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工商管理" sheetId="1" r:id="rId1"/>
    <sheet name="公共管理" sheetId="2" r:id="rId2"/>
  </sheets>
  <calcPr calcId="144525"/>
</workbook>
</file>

<file path=xl/sharedStrings.xml><?xml version="1.0" encoding="utf-8"?>
<sst xmlns="http://schemas.openxmlformats.org/spreadsheetml/2006/main" count="195" uniqueCount="110">
  <si>
    <t>序号</t>
  </si>
  <si>
    <t>学号</t>
  </si>
  <si>
    <t>姓名</t>
  </si>
  <si>
    <t>年级</t>
  </si>
  <si>
    <t>培养层次</t>
  </si>
  <si>
    <t>学业均分</t>
  </si>
  <si>
    <t>学业均分名次</t>
  </si>
  <si>
    <t>综合表现积分</t>
  </si>
  <si>
    <t>综合表现积分项</t>
  </si>
  <si>
    <t>综合成绩</t>
  </si>
  <si>
    <t>综合成绩名次</t>
  </si>
  <si>
    <t>评定积分</t>
  </si>
  <si>
    <t>积分名次</t>
  </si>
  <si>
    <t>层级</t>
  </si>
  <si>
    <t>评定积分项</t>
  </si>
  <si>
    <t>奖学金等级</t>
  </si>
  <si>
    <t>120210903671</t>
  </si>
  <si>
    <t>吕泽荣</t>
  </si>
  <si>
    <t>博士</t>
  </si>
  <si>
    <t>未完成青年大学习（-0.26分）</t>
  </si>
  <si>
    <t>第一层级</t>
  </si>
  <si>
    <t>ABS3星论文，发表在 International Journal of Production Research</t>
  </si>
  <si>
    <t>一等学业奖学金</t>
  </si>
  <si>
    <t>120210903620</t>
  </si>
  <si>
    <t>杜玉娇</t>
  </si>
  <si>
    <t>未完成青年大学习（-0.08分）</t>
  </si>
  <si>
    <t>会议：参加 the 83rd Annual Meeting of the Academy of Management</t>
  </si>
  <si>
    <t>120210903660</t>
  </si>
  <si>
    <t>康娜</t>
  </si>
  <si>
    <t>校级优秀研究生称号（+0.2分）；未完成青年大学习（-0.26分）</t>
  </si>
  <si>
    <t>会议：2022年中国高等院校市场学研究会教学年会暨营销学科发展论坛二等奖</t>
  </si>
  <si>
    <t>二等学业奖学金</t>
  </si>
  <si>
    <t>120210903680</t>
  </si>
  <si>
    <t>马晴</t>
  </si>
  <si>
    <t>未完成青年大学习（-0.25分）</t>
  </si>
  <si>
    <t>会议：参加第十八届中国管理学年会</t>
  </si>
  <si>
    <t>120210903630</t>
  </si>
  <si>
    <t>郭欣宇</t>
  </si>
  <si>
    <t>会议：参加 the Tenth IACMR Biennial Conference</t>
  </si>
  <si>
    <t>120210903650</t>
  </si>
  <si>
    <t>蒋凤</t>
  </si>
  <si>
    <t>会议：参加2023生产与运营管理国际会议</t>
  </si>
  <si>
    <t>三等学业奖学金</t>
  </si>
  <si>
    <t>120210903700</t>
  </si>
  <si>
    <t>张悦</t>
  </si>
  <si>
    <t>会议：参加2022中国管理现代化研究会组织与战略管理专业委员会年会</t>
  </si>
  <si>
    <t>120210903690</t>
  </si>
  <si>
    <t>姚良燕</t>
  </si>
  <si>
    <t>班长（+0.3分）；校级优秀研究生干部称号（+0.2分）；未完成青年大学习（-0.16分）</t>
  </si>
  <si>
    <t>第二层级</t>
  </si>
  <si>
    <t>120210903640</t>
  </si>
  <si>
    <t>华赞露</t>
  </si>
  <si>
    <t>未完成青年大学习（-0.02分）</t>
  </si>
  <si>
    <t xml:space="preserve">奖学金等级 </t>
  </si>
  <si>
    <t>备注</t>
  </si>
  <si>
    <t>120210903861</t>
  </si>
  <si>
    <t>张书华</t>
  </si>
  <si>
    <t>未完成青年大学习(-0.1分）</t>
  </si>
  <si>
    <r>
      <rPr>
        <sz val="10"/>
        <color theme="1"/>
        <rFont val="Microsoft YaHei"/>
        <charset val="134"/>
      </rPr>
      <t>1.CSSCI论文，丁志刚，张书华.马克思公共性思想及其对推进中国式现代化的启示[J].</t>
    </r>
    <r>
      <rPr>
        <i/>
        <sz val="10"/>
        <color theme="1"/>
        <rFont val="Microsoft YaHei"/>
        <charset val="134"/>
      </rPr>
      <t>北京行政学院学报</t>
    </r>
    <r>
      <rPr>
        <sz val="10"/>
        <color theme="1"/>
        <rFont val="Microsoft YaHei"/>
        <charset val="134"/>
      </rPr>
      <t>，2023(05)；8分
2.CSSCI论文，丁志刚，张书华.起点·中介·终点：中国式现代化的纵向叙事逻辑[J].</t>
    </r>
    <r>
      <rPr>
        <i/>
        <sz val="10"/>
        <color theme="1"/>
        <rFont val="Microsoft YaHei"/>
        <charset val="134"/>
      </rPr>
      <t>西南大学学报(社会科学版)</t>
    </r>
    <r>
      <rPr>
        <sz val="10"/>
        <color theme="1"/>
        <rFont val="Microsoft YaHei"/>
        <charset val="134"/>
      </rPr>
      <t>，2023年8月；8分
3.会议汇报，天津市政治学学会2022年年会暨第十三届天津市青年政治学论坛，2022年12月18日 5分</t>
    </r>
  </si>
  <si>
    <t>120210903781</t>
  </si>
  <si>
    <t>何路</t>
  </si>
  <si>
    <t>未完成青年大学习（-0.05分）</t>
  </si>
  <si>
    <t>1.会议汇报，第八届风险灾害危机多学科论坛，2023年4月15日 5分；
2.取得国家公派留学项目,2023年7月 12分</t>
  </si>
  <si>
    <t>120210903760</t>
  </si>
  <si>
    <t>高敏娟</t>
  </si>
  <si>
    <t>未完成青年大学习（-0.03分）</t>
  </si>
  <si>
    <t>1.CSSCI论文，单菲菲,高敏娟.上下有序与耦合协同：乡村治理绩效的实现路径——基于“全国乡村治理典型案例”的扎根理论研究[J].上海行政学院学报,2023,24(04) 8分；
2.会议汇报，2022年农村社会学论坛: 共同富裕与城乡协调发展，2022年9月18日 5分；
3.论文获甘肃省第十七次哲学社会科学优秀成果二等奖(题目《社区治理绩效的内涵、框架与实现路径一一基于20个案例的模糊集定性比较分析》，成员)，2023年9月  2分</t>
  </si>
  <si>
    <t>120210903731</t>
  </si>
  <si>
    <t>戴正</t>
  </si>
  <si>
    <t>未完成青年大学习(-0.04分)</t>
  </si>
  <si>
    <t>1.CSSCI论文，戴正,包国宪.QCA在中国公共管理研究中的应用:问题与改进[J].公共管理评论,2023,5(02) 8分；
2.会议汇报，《公共行政评论》第七届青年学者论坛，2023年1月8日 5分</t>
  </si>
  <si>
    <t>120210903711</t>
  </si>
  <si>
    <t>曹传健</t>
  </si>
  <si>
    <t>未完成青年大学习(-0.11分)</t>
  </si>
  <si>
    <t>会议汇报，LIEN DEVELOPMENT CONFERENCE 2022 The Dynamics of Governance in a Volatile, Uncertain, Complex, and Ambiguous World，2022年11月25-26日</t>
  </si>
  <si>
    <t>评定积分相同，按照英文会议优先、综合成绩进行先后排序</t>
  </si>
  <si>
    <t>120210903771</t>
  </si>
  <si>
    <t>高杨</t>
  </si>
  <si>
    <t>未完成青年大学习(-0.16分)</t>
  </si>
  <si>
    <t>会议汇报，International Conference on Energy, Ecology and Environment 2023 (ICEEE2023)，2023年8月15日</t>
  </si>
  <si>
    <t>120210903850</t>
  </si>
  <si>
    <t>张佳惠</t>
  </si>
  <si>
    <t>未完成青年大学习(-0.07分)</t>
  </si>
  <si>
    <t>会议汇报，首届中国数字社会治理高峰论坛“中国式现代化与数字社会治理”，2023年4月15日</t>
  </si>
  <si>
    <t>120210903810</t>
  </si>
  <si>
    <t>申珊</t>
  </si>
  <si>
    <t>未完成青年大学习(-0.26分)</t>
  </si>
  <si>
    <t>会议汇报，2023中国管理学年会，2023年7月28日</t>
  </si>
  <si>
    <t>120210903790</t>
  </si>
  <si>
    <t>卢雅灵</t>
  </si>
  <si>
    <t>未完成青年大学习(-0.02分)</t>
  </si>
  <si>
    <t>会议汇报，第四届公共管理峨眉论坛新时代治理现代化的实践探索与理论进展，2023年9月23日</t>
  </si>
  <si>
    <t>120210903871</t>
  </si>
  <si>
    <t>张永宝</t>
  </si>
  <si>
    <t>兰州大学2023年研究生师生篮球联赛8强（+0.1分）</t>
  </si>
  <si>
    <t>会议汇报，中国应急管理50人论坛，2023年8月13日</t>
  </si>
  <si>
    <t>120210903750</t>
  </si>
  <si>
    <t>冯祎琛</t>
  </si>
  <si>
    <t>未完成青年大学习(-0.06分)</t>
  </si>
  <si>
    <t>第三层级</t>
  </si>
  <si>
    <t>120210903741</t>
  </si>
  <si>
    <t>冯岩</t>
  </si>
  <si>
    <t>120210903830</t>
  </si>
  <si>
    <t>夏超</t>
  </si>
  <si>
    <t>未完成青年大学习(-0.08分)</t>
  </si>
  <si>
    <t>120210903820</t>
  </si>
  <si>
    <t>王韵华</t>
  </si>
  <si>
    <t>未完成青年大学习(-0.14分)</t>
  </si>
  <si>
    <t>120210903800</t>
  </si>
  <si>
    <t>马雪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</si>
</sst>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3">
    <font>
      <sz val="11"/>
      <color theme="1"/>
      <name val="宋体"/>
      <charset val="134"/>
      <scheme val="minor"/>
    </font>
    <font>
      <b/>
      <sz val="11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0"/>
      <color theme="1"/>
      <name val="Microsoft YaHe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10" applyNumberFormat="0" applyAlignment="0" applyProtection="0">
      <alignment vertical="center"/>
    </xf>
    <xf numFmtId="0" fontId="12" fillId="8" borderId="11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O8" sqref="O8"/>
    </sheetView>
  </sheetViews>
  <sheetFormatPr defaultColWidth="9.25833333333333" defaultRowHeight="13.5"/>
  <cols>
    <col min="1" max="1" width="8.675" style="2" customWidth="1"/>
    <col min="2" max="2" width="17.0083333333333" style="2" customWidth="1"/>
    <col min="3" max="3" width="10.0083333333333" style="2" customWidth="1"/>
    <col min="4" max="4" width="9.00833333333333" style="2" customWidth="1"/>
    <col min="5" max="5" width="9.125" style="2" customWidth="1"/>
    <col min="6" max="6" width="12.3416666666667" style="2" customWidth="1"/>
    <col min="7" max="7" width="9.625" style="2" customWidth="1"/>
    <col min="8" max="8" width="8.875" style="2" customWidth="1"/>
    <col min="9" max="9" width="25.625" style="23" customWidth="1"/>
    <col min="10" max="10" width="9.875" style="2" customWidth="1"/>
    <col min="11" max="11" width="8.75" style="2" customWidth="1"/>
    <col min="12" max="12" width="10.25" style="2" customWidth="1"/>
    <col min="13" max="14" width="10" style="2" customWidth="1"/>
    <col min="15" max="15" width="31.125" style="24" customWidth="1"/>
    <col min="16" max="16" width="16.675" style="24" customWidth="1"/>
    <col min="17" max="17" width="22" customWidth="1"/>
  </cols>
  <sheetData>
    <row r="1" ht="33" customHeight="1" spans="1:16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9" t="s">
        <v>13</v>
      </c>
      <c r="O1" s="10" t="s">
        <v>14</v>
      </c>
      <c r="P1" s="3" t="s">
        <v>15</v>
      </c>
    </row>
    <row r="2" ht="39" customHeight="1" spans="1:16">
      <c r="A2" s="5">
        <v>1</v>
      </c>
      <c r="B2" s="13" t="s">
        <v>16</v>
      </c>
      <c r="C2" s="13" t="s">
        <v>17</v>
      </c>
      <c r="D2" s="13">
        <v>2021</v>
      </c>
      <c r="E2" s="13" t="s">
        <v>18</v>
      </c>
      <c r="F2" s="13">
        <v>91.375</v>
      </c>
      <c r="G2" s="13">
        <v>2</v>
      </c>
      <c r="H2" s="13">
        <v>-0.26</v>
      </c>
      <c r="I2" s="25" t="s">
        <v>19</v>
      </c>
      <c r="J2" s="13">
        <f t="shared" ref="J2:J10" si="0">F2+H2</f>
        <v>91.115</v>
      </c>
      <c r="K2" s="13">
        <v>5</v>
      </c>
      <c r="L2" s="13">
        <v>75</v>
      </c>
      <c r="M2" s="13">
        <v>1</v>
      </c>
      <c r="N2" s="13" t="s">
        <v>20</v>
      </c>
      <c r="O2" s="25" t="s">
        <v>21</v>
      </c>
      <c r="P2" s="5" t="s">
        <v>22</v>
      </c>
    </row>
    <row r="3" ht="39" customHeight="1" spans="1:16">
      <c r="A3" s="5">
        <v>2</v>
      </c>
      <c r="B3" s="13" t="s">
        <v>23</v>
      </c>
      <c r="C3" s="13" t="s">
        <v>24</v>
      </c>
      <c r="D3" s="13">
        <v>2021</v>
      </c>
      <c r="E3" s="13" t="s">
        <v>18</v>
      </c>
      <c r="F3" s="13">
        <v>91.875</v>
      </c>
      <c r="G3" s="13">
        <v>1</v>
      </c>
      <c r="H3" s="13">
        <v>-0.08</v>
      </c>
      <c r="I3" s="25" t="s">
        <v>25</v>
      </c>
      <c r="J3" s="13">
        <f t="shared" si="0"/>
        <v>91.795</v>
      </c>
      <c r="K3" s="13">
        <v>1</v>
      </c>
      <c r="L3" s="13">
        <v>5</v>
      </c>
      <c r="M3" s="13">
        <v>2</v>
      </c>
      <c r="N3" s="13" t="s">
        <v>20</v>
      </c>
      <c r="O3" s="25" t="s">
        <v>26</v>
      </c>
      <c r="P3" s="5" t="s">
        <v>22</v>
      </c>
    </row>
    <row r="4" s="22" customFormat="1" ht="69" customHeight="1" spans="1:16">
      <c r="A4" s="6">
        <v>3</v>
      </c>
      <c r="B4" s="15" t="s">
        <v>27</v>
      </c>
      <c r="C4" s="15" t="s">
        <v>28</v>
      </c>
      <c r="D4" s="15">
        <v>2021</v>
      </c>
      <c r="E4" s="15" t="s">
        <v>18</v>
      </c>
      <c r="F4" s="15">
        <v>91.25</v>
      </c>
      <c r="G4" s="15">
        <v>3</v>
      </c>
      <c r="H4" s="15">
        <f>0.2-0.26</f>
        <v>-0.06</v>
      </c>
      <c r="I4" s="26" t="s">
        <v>29</v>
      </c>
      <c r="J4" s="15">
        <f t="shared" si="0"/>
        <v>91.19</v>
      </c>
      <c r="K4" s="15">
        <v>4</v>
      </c>
      <c r="L4" s="15">
        <v>5</v>
      </c>
      <c r="M4" s="15">
        <v>3</v>
      </c>
      <c r="N4" s="15" t="s">
        <v>20</v>
      </c>
      <c r="O4" s="26" t="s">
        <v>30</v>
      </c>
      <c r="P4" s="6" t="s">
        <v>31</v>
      </c>
    </row>
    <row r="5" ht="35" customHeight="1" spans="1:16">
      <c r="A5" s="6">
        <v>7</v>
      </c>
      <c r="B5" s="15" t="s">
        <v>32</v>
      </c>
      <c r="C5" s="15" t="s">
        <v>33</v>
      </c>
      <c r="D5" s="15">
        <v>2021</v>
      </c>
      <c r="E5" s="15" t="s">
        <v>18</v>
      </c>
      <c r="F5" s="15">
        <v>91</v>
      </c>
      <c r="G5" s="15">
        <v>6</v>
      </c>
      <c r="H5" s="15">
        <v>-0.25</v>
      </c>
      <c r="I5" s="26" t="s">
        <v>34</v>
      </c>
      <c r="J5" s="15">
        <f t="shared" si="0"/>
        <v>90.75</v>
      </c>
      <c r="K5" s="15">
        <v>6</v>
      </c>
      <c r="L5" s="15">
        <v>5</v>
      </c>
      <c r="M5" s="15">
        <v>4</v>
      </c>
      <c r="N5" s="15" t="s">
        <v>20</v>
      </c>
      <c r="O5" s="26" t="s">
        <v>35</v>
      </c>
      <c r="P5" s="6" t="s">
        <v>31</v>
      </c>
    </row>
    <row r="6" ht="35" customHeight="1" spans="1:16">
      <c r="A6" s="6">
        <v>4</v>
      </c>
      <c r="B6" s="15" t="s">
        <v>36</v>
      </c>
      <c r="C6" s="15" t="s">
        <v>37</v>
      </c>
      <c r="D6" s="15">
        <v>2021</v>
      </c>
      <c r="E6" s="15" t="s">
        <v>18</v>
      </c>
      <c r="F6" s="15">
        <v>90</v>
      </c>
      <c r="G6" s="15">
        <v>8</v>
      </c>
      <c r="H6" s="15">
        <v>-0.26</v>
      </c>
      <c r="I6" s="26" t="s">
        <v>19</v>
      </c>
      <c r="J6" s="15">
        <f t="shared" si="0"/>
        <v>89.74</v>
      </c>
      <c r="K6" s="15">
        <v>7</v>
      </c>
      <c r="L6" s="15">
        <v>5</v>
      </c>
      <c r="M6" s="15">
        <v>5</v>
      </c>
      <c r="N6" s="15" t="s">
        <v>20</v>
      </c>
      <c r="O6" s="26" t="s">
        <v>38</v>
      </c>
      <c r="P6" s="6" t="s">
        <v>31</v>
      </c>
    </row>
    <row r="7" ht="35" customHeight="1" spans="1:16">
      <c r="A7" s="8">
        <v>5</v>
      </c>
      <c r="B7" s="17" t="s">
        <v>39</v>
      </c>
      <c r="C7" s="17" t="s">
        <v>40</v>
      </c>
      <c r="D7" s="17">
        <v>2021</v>
      </c>
      <c r="E7" s="17" t="s">
        <v>18</v>
      </c>
      <c r="F7" s="17">
        <v>89.5</v>
      </c>
      <c r="G7" s="17">
        <v>7</v>
      </c>
      <c r="H7" s="17">
        <v>-0.26</v>
      </c>
      <c r="I7" s="27" t="s">
        <v>19</v>
      </c>
      <c r="J7" s="17">
        <f t="shared" si="0"/>
        <v>89.24</v>
      </c>
      <c r="K7" s="17">
        <v>8</v>
      </c>
      <c r="L7" s="17">
        <v>5</v>
      </c>
      <c r="M7" s="17">
        <v>5</v>
      </c>
      <c r="N7" s="17" t="s">
        <v>20</v>
      </c>
      <c r="O7" s="27" t="s">
        <v>41</v>
      </c>
      <c r="P7" s="8" t="s">
        <v>42</v>
      </c>
    </row>
    <row r="8" ht="35" customHeight="1" spans="1:16">
      <c r="A8" s="8">
        <v>6</v>
      </c>
      <c r="B8" s="17" t="s">
        <v>43</v>
      </c>
      <c r="C8" s="17" t="s">
        <v>44</v>
      </c>
      <c r="D8" s="17">
        <v>2021</v>
      </c>
      <c r="E8" s="17" t="s">
        <v>18</v>
      </c>
      <c r="F8" s="17">
        <v>87.5</v>
      </c>
      <c r="G8" s="17">
        <v>9</v>
      </c>
      <c r="H8" s="17">
        <v>0</v>
      </c>
      <c r="I8" s="27"/>
      <c r="J8" s="17">
        <f t="shared" si="0"/>
        <v>87.5</v>
      </c>
      <c r="K8" s="17">
        <v>9</v>
      </c>
      <c r="L8" s="17">
        <v>5</v>
      </c>
      <c r="M8" s="17">
        <v>5</v>
      </c>
      <c r="N8" s="17" t="s">
        <v>20</v>
      </c>
      <c r="O8" s="27" t="s">
        <v>45</v>
      </c>
      <c r="P8" s="8" t="s">
        <v>42</v>
      </c>
    </row>
    <row r="9" ht="54" customHeight="1" spans="1:16">
      <c r="A9" s="8">
        <v>8</v>
      </c>
      <c r="B9" s="17" t="s">
        <v>46</v>
      </c>
      <c r="C9" s="17" t="s">
        <v>47</v>
      </c>
      <c r="D9" s="17">
        <v>2021</v>
      </c>
      <c r="E9" s="17" t="s">
        <v>18</v>
      </c>
      <c r="F9" s="17">
        <v>91.25</v>
      </c>
      <c r="G9" s="17">
        <v>3</v>
      </c>
      <c r="H9" s="17">
        <f>0.3-0.16+0.2</f>
        <v>0.34</v>
      </c>
      <c r="I9" s="27" t="s">
        <v>48</v>
      </c>
      <c r="J9" s="17">
        <f t="shared" si="0"/>
        <v>91.59</v>
      </c>
      <c r="K9" s="17">
        <v>2</v>
      </c>
      <c r="L9" s="17"/>
      <c r="M9" s="17"/>
      <c r="N9" s="17" t="s">
        <v>49</v>
      </c>
      <c r="O9" s="27"/>
      <c r="P9" s="8" t="s">
        <v>42</v>
      </c>
    </row>
    <row r="10" ht="35" customHeight="1" spans="1:16">
      <c r="A10" s="8">
        <v>9</v>
      </c>
      <c r="B10" s="17" t="s">
        <v>50</v>
      </c>
      <c r="C10" s="17" t="s">
        <v>51</v>
      </c>
      <c r="D10" s="17">
        <v>2021</v>
      </c>
      <c r="E10" s="17" t="s">
        <v>18</v>
      </c>
      <c r="F10" s="17">
        <v>91.25</v>
      </c>
      <c r="G10" s="17">
        <v>3</v>
      </c>
      <c r="H10" s="17">
        <v>-0.02</v>
      </c>
      <c r="I10" s="27" t="s">
        <v>52</v>
      </c>
      <c r="J10" s="17">
        <f t="shared" si="0"/>
        <v>91.23</v>
      </c>
      <c r="K10" s="17">
        <v>3</v>
      </c>
      <c r="L10" s="17"/>
      <c r="M10" s="17"/>
      <c r="N10" s="17" t="s">
        <v>49</v>
      </c>
      <c r="O10" s="27"/>
      <c r="P10" s="8" t="s">
        <v>42</v>
      </c>
    </row>
  </sheetData>
  <pageMargins left="0.75" right="0.75" top="1" bottom="1" header="0.5" footer="0.5"/>
  <pageSetup paperSize="9" orientation="portrait" horizontalDpi="360" verticalDpi="36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workbookViewId="0">
      <selection activeCell="G3" sqref="G3"/>
    </sheetView>
  </sheetViews>
  <sheetFormatPr defaultColWidth="9" defaultRowHeight="13.5"/>
  <cols>
    <col min="1" max="1" width="8.675" customWidth="1"/>
    <col min="2" max="2" width="17.0083333333333" customWidth="1"/>
    <col min="3" max="3" width="10.0083333333333" customWidth="1"/>
    <col min="4" max="4" width="9.00833333333333" customWidth="1"/>
    <col min="5" max="5" width="9.375" customWidth="1"/>
    <col min="6" max="6" width="15.3416666666667" customWidth="1"/>
    <col min="7" max="7" width="8.75" customWidth="1"/>
    <col min="8" max="8" width="8.25" customWidth="1"/>
    <col min="9" max="9" width="14" style="2" customWidth="1"/>
    <col min="10" max="10" width="15.3416666666667" customWidth="1"/>
    <col min="11" max="11" width="8.5" customWidth="1"/>
    <col min="12" max="12" width="10" customWidth="1"/>
    <col min="13" max="13" width="10.625" customWidth="1"/>
    <col min="14" max="14" width="10.125" customWidth="1"/>
    <col min="15" max="15" width="51.875" customWidth="1"/>
    <col min="16" max="16" width="16.675" customWidth="1"/>
    <col min="17" max="17" width="15.875" customWidth="1"/>
  </cols>
  <sheetData>
    <row r="1" ht="33" customHeight="1" spans="1:1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9" t="s">
        <v>13</v>
      </c>
      <c r="O1" s="10" t="s">
        <v>14</v>
      </c>
      <c r="P1" s="4" t="s">
        <v>53</v>
      </c>
      <c r="Q1" s="4" t="s">
        <v>54</v>
      </c>
    </row>
    <row r="2" s="1" customFormat="1" ht="105" customHeight="1" spans="1:17">
      <c r="A2" s="5">
        <v>1</v>
      </c>
      <c r="B2" s="5" t="s">
        <v>55</v>
      </c>
      <c r="C2" s="5" t="s">
        <v>56</v>
      </c>
      <c r="D2" s="5">
        <v>2021</v>
      </c>
      <c r="E2" s="5" t="s">
        <v>18</v>
      </c>
      <c r="F2" s="5">
        <v>89.3333333333333</v>
      </c>
      <c r="G2" s="5">
        <v>6</v>
      </c>
      <c r="H2" s="5">
        <v>-0.1</v>
      </c>
      <c r="I2" s="11" t="s">
        <v>57</v>
      </c>
      <c r="J2" s="5">
        <v>89.2333333333333</v>
      </c>
      <c r="K2" s="5">
        <v>6</v>
      </c>
      <c r="L2" s="5">
        <v>21</v>
      </c>
      <c r="M2" s="12">
        <v>1</v>
      </c>
      <c r="N2" s="13" t="s">
        <v>20</v>
      </c>
      <c r="O2" s="11" t="s">
        <v>58</v>
      </c>
      <c r="P2" s="5" t="s">
        <v>22</v>
      </c>
      <c r="Q2" s="5"/>
    </row>
    <row r="3" s="1" customFormat="1" ht="43" customHeight="1" spans="1:17">
      <c r="A3" s="5">
        <v>2</v>
      </c>
      <c r="B3" s="5" t="s">
        <v>59</v>
      </c>
      <c r="C3" s="5" t="s">
        <v>60</v>
      </c>
      <c r="D3" s="5">
        <v>2021</v>
      </c>
      <c r="E3" s="5" t="s">
        <v>18</v>
      </c>
      <c r="F3" s="5">
        <v>89.5</v>
      </c>
      <c r="G3" s="5">
        <v>5</v>
      </c>
      <c r="H3" s="5">
        <v>-0.05</v>
      </c>
      <c r="I3" s="11" t="s">
        <v>61</v>
      </c>
      <c r="J3" s="5">
        <v>89.45</v>
      </c>
      <c r="K3" s="5">
        <v>4</v>
      </c>
      <c r="L3" s="5">
        <v>17</v>
      </c>
      <c r="M3" s="5">
        <v>2</v>
      </c>
      <c r="N3" s="13" t="s">
        <v>20</v>
      </c>
      <c r="O3" s="11" t="s">
        <v>62</v>
      </c>
      <c r="P3" s="5" t="s">
        <v>22</v>
      </c>
      <c r="Q3" s="5"/>
    </row>
    <row r="4" s="1" customFormat="1" ht="144" customHeight="1" spans="1:17">
      <c r="A4" s="5">
        <v>3</v>
      </c>
      <c r="B4" s="5" t="s">
        <v>63</v>
      </c>
      <c r="C4" s="5" t="s">
        <v>64</v>
      </c>
      <c r="D4" s="5">
        <v>2021</v>
      </c>
      <c r="E4" s="5" t="s">
        <v>18</v>
      </c>
      <c r="F4" s="5">
        <v>91.1666666666667</v>
      </c>
      <c r="G4" s="5">
        <v>1</v>
      </c>
      <c r="H4" s="5">
        <v>-0.03</v>
      </c>
      <c r="I4" s="11" t="s">
        <v>65</v>
      </c>
      <c r="J4" s="5">
        <v>91.1366666666667</v>
      </c>
      <c r="K4" s="5">
        <v>1</v>
      </c>
      <c r="L4" s="5">
        <v>15</v>
      </c>
      <c r="M4" s="5">
        <v>3</v>
      </c>
      <c r="N4" s="13" t="s">
        <v>20</v>
      </c>
      <c r="O4" s="11" t="s">
        <v>66</v>
      </c>
      <c r="P4" s="5" t="s">
        <v>22</v>
      </c>
      <c r="Q4" s="5"/>
    </row>
    <row r="5" s="1" customFormat="1" ht="72" customHeight="1" spans="1:17">
      <c r="A5" s="6">
        <v>4</v>
      </c>
      <c r="B5" s="6" t="s">
        <v>67</v>
      </c>
      <c r="C5" s="6" t="s">
        <v>68</v>
      </c>
      <c r="D5" s="6">
        <v>2021</v>
      </c>
      <c r="E5" s="6" t="s">
        <v>18</v>
      </c>
      <c r="F5" s="6">
        <v>90.75</v>
      </c>
      <c r="G5" s="6">
        <v>3</v>
      </c>
      <c r="H5" s="6">
        <v>-0.04</v>
      </c>
      <c r="I5" s="14" t="s">
        <v>69</v>
      </c>
      <c r="J5" s="6">
        <v>90.71</v>
      </c>
      <c r="K5" s="6">
        <v>3</v>
      </c>
      <c r="L5" s="6">
        <v>13</v>
      </c>
      <c r="M5" s="6">
        <v>4</v>
      </c>
      <c r="N5" s="15" t="s">
        <v>49</v>
      </c>
      <c r="O5" s="14" t="s">
        <v>70</v>
      </c>
      <c r="P5" s="6" t="s">
        <v>31</v>
      </c>
      <c r="Q5" s="6"/>
    </row>
    <row r="6" s="1" customFormat="1" ht="55.5" customHeight="1" spans="1:17">
      <c r="A6" s="6">
        <v>5</v>
      </c>
      <c r="B6" s="6" t="s">
        <v>71</v>
      </c>
      <c r="C6" s="6" t="s">
        <v>72</v>
      </c>
      <c r="D6" s="6">
        <v>2021</v>
      </c>
      <c r="E6" s="6" t="s">
        <v>18</v>
      </c>
      <c r="F6" s="6">
        <v>89.1666666666667</v>
      </c>
      <c r="G6" s="6">
        <v>9</v>
      </c>
      <c r="H6" s="6">
        <v>-0.11</v>
      </c>
      <c r="I6" s="14" t="s">
        <v>73</v>
      </c>
      <c r="J6" s="6">
        <v>89.0566666666667</v>
      </c>
      <c r="K6" s="6">
        <v>9</v>
      </c>
      <c r="L6" s="6">
        <v>5</v>
      </c>
      <c r="M6" s="6">
        <v>5</v>
      </c>
      <c r="N6" s="15" t="s">
        <v>49</v>
      </c>
      <c r="O6" s="14" t="s">
        <v>74</v>
      </c>
      <c r="P6" s="6" t="s">
        <v>31</v>
      </c>
      <c r="Q6" s="7" t="s">
        <v>75</v>
      </c>
    </row>
    <row r="7" s="1" customFormat="1" ht="39" customHeight="1" spans="1:17">
      <c r="A7" s="6">
        <v>6</v>
      </c>
      <c r="B7" s="6" t="s">
        <v>76</v>
      </c>
      <c r="C7" s="6" t="s">
        <v>77</v>
      </c>
      <c r="D7" s="6">
        <v>2021</v>
      </c>
      <c r="E7" s="6" t="s">
        <v>18</v>
      </c>
      <c r="F7" s="6">
        <v>86.2783333333334</v>
      </c>
      <c r="G7" s="6">
        <v>14</v>
      </c>
      <c r="H7" s="6">
        <v>-0.16</v>
      </c>
      <c r="I7" s="14" t="s">
        <v>78</v>
      </c>
      <c r="J7" s="6">
        <v>86.1183333333334</v>
      </c>
      <c r="K7" s="6">
        <v>14</v>
      </c>
      <c r="L7" s="6">
        <v>5</v>
      </c>
      <c r="M7" s="6">
        <v>5</v>
      </c>
      <c r="N7" s="15" t="s">
        <v>49</v>
      </c>
      <c r="O7" s="14" t="s">
        <v>79</v>
      </c>
      <c r="P7" s="6" t="s">
        <v>31</v>
      </c>
      <c r="Q7" s="18"/>
    </row>
    <row r="8" s="1" customFormat="1" ht="39" customHeight="1" spans="1:17">
      <c r="A8" s="6">
        <v>7</v>
      </c>
      <c r="B8" s="6" t="s">
        <v>80</v>
      </c>
      <c r="C8" s="6" t="s">
        <v>81</v>
      </c>
      <c r="D8" s="6">
        <v>2021</v>
      </c>
      <c r="E8" s="6" t="s">
        <v>18</v>
      </c>
      <c r="F8" s="6">
        <v>91.1666666666667</v>
      </c>
      <c r="G8" s="6">
        <v>1</v>
      </c>
      <c r="H8" s="6">
        <v>-0.07</v>
      </c>
      <c r="I8" s="14" t="s">
        <v>82</v>
      </c>
      <c r="J8" s="6">
        <v>91.0966666666667</v>
      </c>
      <c r="K8" s="6">
        <v>1</v>
      </c>
      <c r="L8" s="6">
        <v>5</v>
      </c>
      <c r="M8" s="6">
        <v>5</v>
      </c>
      <c r="N8" s="15" t="s">
        <v>49</v>
      </c>
      <c r="O8" s="14" t="s">
        <v>83</v>
      </c>
      <c r="P8" s="6" t="s">
        <v>31</v>
      </c>
      <c r="Q8" s="18"/>
    </row>
    <row r="9" s="1" customFormat="1" ht="41" customHeight="1" spans="1:17">
      <c r="A9" s="6">
        <v>8</v>
      </c>
      <c r="B9" s="7" t="s">
        <v>84</v>
      </c>
      <c r="C9" s="7" t="s">
        <v>85</v>
      </c>
      <c r="D9" s="6">
        <v>2021</v>
      </c>
      <c r="E9" s="6" t="s">
        <v>18</v>
      </c>
      <c r="F9" s="6">
        <v>89.6666666666667</v>
      </c>
      <c r="G9" s="6">
        <v>4</v>
      </c>
      <c r="H9" s="6">
        <v>-0.26</v>
      </c>
      <c r="I9" s="14" t="s">
        <v>86</v>
      </c>
      <c r="J9" s="6">
        <v>89.4066666666667</v>
      </c>
      <c r="K9" s="6">
        <v>5</v>
      </c>
      <c r="L9" s="6">
        <v>5</v>
      </c>
      <c r="M9" s="6">
        <v>5</v>
      </c>
      <c r="N9" s="15" t="s">
        <v>49</v>
      </c>
      <c r="O9" s="14" t="s">
        <v>87</v>
      </c>
      <c r="P9" s="6" t="s">
        <v>31</v>
      </c>
      <c r="Q9" s="19"/>
    </row>
    <row r="10" s="1" customFormat="1" ht="39" customHeight="1" spans="1:17">
      <c r="A10" s="8">
        <v>9</v>
      </c>
      <c r="B10" s="8" t="s">
        <v>88</v>
      </c>
      <c r="C10" s="8" t="s">
        <v>89</v>
      </c>
      <c r="D10" s="8">
        <v>2021</v>
      </c>
      <c r="E10" s="8" t="s">
        <v>18</v>
      </c>
      <c r="F10" s="8">
        <v>89.3333333333333</v>
      </c>
      <c r="G10" s="8">
        <v>6</v>
      </c>
      <c r="H10" s="8">
        <v>-0.02</v>
      </c>
      <c r="I10" s="16" t="s">
        <v>90</v>
      </c>
      <c r="J10" s="8">
        <v>89.3133333333333</v>
      </c>
      <c r="K10" s="8">
        <v>6</v>
      </c>
      <c r="L10" s="8">
        <v>5</v>
      </c>
      <c r="M10" s="8">
        <v>5</v>
      </c>
      <c r="N10" s="17" t="s">
        <v>49</v>
      </c>
      <c r="O10" s="16" t="s">
        <v>91</v>
      </c>
      <c r="P10" s="8" t="s">
        <v>42</v>
      </c>
      <c r="Q10" s="20" t="s">
        <v>75</v>
      </c>
    </row>
    <row r="11" s="1" customFormat="1" ht="51" customHeight="1" spans="1:17">
      <c r="A11" s="8">
        <v>10</v>
      </c>
      <c r="B11" s="8" t="s">
        <v>92</v>
      </c>
      <c r="C11" s="8" t="s">
        <v>93</v>
      </c>
      <c r="D11" s="8">
        <v>2021</v>
      </c>
      <c r="E11" s="8" t="s">
        <v>18</v>
      </c>
      <c r="F11" s="8">
        <v>85.5</v>
      </c>
      <c r="G11" s="8">
        <v>15</v>
      </c>
      <c r="H11" s="8">
        <v>0.1</v>
      </c>
      <c r="I11" s="16" t="s">
        <v>94</v>
      </c>
      <c r="J11" s="8">
        <v>85.6</v>
      </c>
      <c r="K11" s="8">
        <v>15</v>
      </c>
      <c r="L11" s="8">
        <v>5</v>
      </c>
      <c r="M11" s="8">
        <v>5</v>
      </c>
      <c r="N11" s="17" t="s">
        <v>49</v>
      </c>
      <c r="O11" s="16" t="s">
        <v>95</v>
      </c>
      <c r="P11" s="8" t="s">
        <v>42</v>
      </c>
      <c r="Q11" s="21"/>
    </row>
    <row r="12" s="1" customFormat="1" ht="35" customHeight="1" spans="1:17">
      <c r="A12" s="8">
        <v>12</v>
      </c>
      <c r="B12" s="8" t="s">
        <v>96</v>
      </c>
      <c r="C12" s="8" t="s">
        <v>97</v>
      </c>
      <c r="D12" s="8">
        <v>2021</v>
      </c>
      <c r="E12" s="8" t="s">
        <v>18</v>
      </c>
      <c r="F12" s="8">
        <v>89.3333333333333</v>
      </c>
      <c r="G12" s="8">
        <v>6</v>
      </c>
      <c r="H12" s="8">
        <v>-0.06</v>
      </c>
      <c r="I12" s="16" t="s">
        <v>98</v>
      </c>
      <c r="J12" s="8">
        <v>89.2733333333333</v>
      </c>
      <c r="K12" s="8">
        <v>6</v>
      </c>
      <c r="L12" s="8"/>
      <c r="M12" s="8"/>
      <c r="N12" s="17" t="s">
        <v>99</v>
      </c>
      <c r="O12" s="16"/>
      <c r="P12" s="8" t="s">
        <v>42</v>
      </c>
      <c r="Q12" s="8"/>
    </row>
    <row r="13" s="1" customFormat="1" ht="35" customHeight="1" spans="1:17">
      <c r="A13" s="8">
        <v>11</v>
      </c>
      <c r="B13" s="8" t="s">
        <v>100</v>
      </c>
      <c r="C13" s="8" t="s">
        <v>101</v>
      </c>
      <c r="D13" s="8">
        <v>2022</v>
      </c>
      <c r="E13" s="8" t="s">
        <v>18</v>
      </c>
      <c r="F13" s="8">
        <v>88.8333333333333</v>
      </c>
      <c r="G13" s="8">
        <v>10</v>
      </c>
      <c r="H13" s="8">
        <v>-0.16</v>
      </c>
      <c r="I13" s="16" t="s">
        <v>78</v>
      </c>
      <c r="J13" s="8">
        <v>88.6733333333333</v>
      </c>
      <c r="K13" s="8">
        <v>10</v>
      </c>
      <c r="L13" s="8"/>
      <c r="M13" s="8"/>
      <c r="N13" s="17" t="s">
        <v>99</v>
      </c>
      <c r="O13" s="16"/>
      <c r="P13" s="8" t="s">
        <v>42</v>
      </c>
      <c r="Q13" s="8"/>
    </row>
    <row r="14" s="1" customFormat="1" ht="35" customHeight="1" spans="1:17">
      <c r="A14" s="8">
        <v>13</v>
      </c>
      <c r="B14" s="8" t="s">
        <v>102</v>
      </c>
      <c r="C14" s="8" t="s">
        <v>103</v>
      </c>
      <c r="D14" s="8">
        <v>2021</v>
      </c>
      <c r="E14" s="8" t="s">
        <v>18</v>
      </c>
      <c r="F14" s="8">
        <v>88</v>
      </c>
      <c r="G14" s="8">
        <v>11</v>
      </c>
      <c r="H14" s="8">
        <v>-0.08</v>
      </c>
      <c r="I14" s="16" t="s">
        <v>104</v>
      </c>
      <c r="J14" s="8">
        <v>87.92</v>
      </c>
      <c r="K14" s="8">
        <v>11</v>
      </c>
      <c r="L14" s="8"/>
      <c r="M14" s="8"/>
      <c r="N14" s="17" t="s">
        <v>99</v>
      </c>
      <c r="O14" s="16"/>
      <c r="P14" s="8" t="s">
        <v>42</v>
      </c>
      <c r="Q14" s="8"/>
    </row>
    <row r="15" s="1" customFormat="1" ht="35" customHeight="1" spans="1:17">
      <c r="A15" s="8">
        <v>14</v>
      </c>
      <c r="B15" s="8" t="s">
        <v>105</v>
      </c>
      <c r="C15" s="8" t="s">
        <v>106</v>
      </c>
      <c r="D15" s="8">
        <v>2021</v>
      </c>
      <c r="E15" s="8" t="s">
        <v>18</v>
      </c>
      <c r="F15" s="8">
        <v>86.5</v>
      </c>
      <c r="G15" s="8">
        <v>13</v>
      </c>
      <c r="H15" s="8">
        <v>-0.14</v>
      </c>
      <c r="I15" s="16" t="s">
        <v>107</v>
      </c>
      <c r="J15" s="8">
        <v>86.36</v>
      </c>
      <c r="K15" s="8">
        <v>13</v>
      </c>
      <c r="L15" s="8"/>
      <c r="M15" s="8"/>
      <c r="N15" s="17" t="s">
        <v>99</v>
      </c>
      <c r="O15" s="16"/>
      <c r="P15" s="8" t="s">
        <v>42</v>
      </c>
      <c r="Q15" s="8"/>
    </row>
    <row r="16" s="1" customFormat="1" ht="35" customHeight="1" spans="1:17">
      <c r="A16" s="8">
        <v>15</v>
      </c>
      <c r="B16" s="8" t="s">
        <v>108</v>
      </c>
      <c r="C16" s="8" t="s">
        <v>109</v>
      </c>
      <c r="D16" s="8">
        <v>2021</v>
      </c>
      <c r="E16" s="8" t="s">
        <v>18</v>
      </c>
      <c r="F16" s="8">
        <v>85.3333333333333</v>
      </c>
      <c r="G16" s="8">
        <v>16</v>
      </c>
      <c r="H16" s="8">
        <v>-0.26</v>
      </c>
      <c r="I16" s="16" t="s">
        <v>86</v>
      </c>
      <c r="J16" s="8">
        <v>85.0733333333333</v>
      </c>
      <c r="K16" s="8">
        <v>16</v>
      </c>
      <c r="L16" s="8"/>
      <c r="M16" s="8"/>
      <c r="N16" s="17" t="s">
        <v>99</v>
      </c>
      <c r="O16" s="16"/>
      <c r="P16" s="8" t="s">
        <v>42</v>
      </c>
      <c r="Q16" s="8"/>
    </row>
  </sheetData>
  <mergeCells count="2">
    <mergeCell ref="Q6:Q9"/>
    <mergeCell ref="Q10:Q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工商管理</vt:lpstr>
      <vt:lpstr>公共管理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gaoyujie</dc:creator>
  <cp:lastModifiedBy>Zero</cp:lastModifiedBy>
  <dcterms:created xsi:type="dcterms:W3CDTF">2022-10-25T00:32:00Z</dcterms:created>
  <dcterms:modified xsi:type="dcterms:W3CDTF">2023-10-26T14:11:33Z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C96D457024EA49FBB46A4E2249FD906C_13</vt:lpwstr>
  </property>
  <property fmtid="{D5CDD505-2E9C-101B-9397-08002B2CF9AE}" pid="3" name="KSOProductBuildVer">
    <vt:lpwstr>2052-12.1.0.15712</vt:lpwstr>
  </property>
</Properties>
</file>