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G:\大型活动\成功计划\培育项目\2022年结项\"/>
    </mc:Choice>
  </mc:AlternateContent>
  <xr:revisionPtr revIDLastSave="0" documentId="13_ncr:1_{F9F9DA63-B266-4BE9-A70B-9DBEC8A21C08}" xr6:coauthVersionLast="47" xr6:coauthVersionMax="47" xr10:uidLastSave="{00000000-0000-0000-0000-000000000000}"/>
  <bookViews>
    <workbookView xWindow="-108" yWindow="-108" windowWidth="23256" windowHeight="12576" activeTab="5" xr2:uid="{00000000-000D-0000-FFFF-FFFF00000000}"/>
  </bookViews>
  <sheets>
    <sheet name="第一组" sheetId="1" r:id="rId1"/>
    <sheet name="第二组" sheetId="2" r:id="rId2"/>
    <sheet name="第三组" sheetId="3" r:id="rId3"/>
    <sheet name="第四组" sheetId="4" r:id="rId4"/>
    <sheet name="第五组" sheetId="5" r:id="rId5"/>
    <sheet name="放弃&amp;延期" sheetId="6" r:id="rId6"/>
  </sheets>
  <externalReferences>
    <externalReference r:id="rId7"/>
  </externalReferences>
  <calcPr calcId="181029"/>
</workbook>
</file>

<file path=xl/calcChain.xml><?xml version="1.0" encoding="utf-8"?>
<calcChain xmlns="http://schemas.openxmlformats.org/spreadsheetml/2006/main">
  <c r="C4" i="6" l="1"/>
  <c r="C5" i="6"/>
  <c r="C6" i="6"/>
  <c r="C3" i="6"/>
  <c r="D5" i="5"/>
  <c r="D6" i="5"/>
  <c r="D7" i="5"/>
  <c r="D8" i="5"/>
  <c r="D9" i="5"/>
  <c r="D10" i="5"/>
  <c r="D11" i="5"/>
  <c r="D12" i="5"/>
  <c r="D13" i="5"/>
  <c r="D14" i="5"/>
  <c r="D15" i="5"/>
  <c r="D16" i="5"/>
  <c r="D17" i="5"/>
  <c r="D18" i="5"/>
  <c r="D19" i="5"/>
  <c r="D20" i="5"/>
  <c r="D21" i="5"/>
  <c r="D22" i="5"/>
  <c r="D23" i="5"/>
  <c r="D4" i="5"/>
  <c r="D5" i="4"/>
  <c r="D6" i="4"/>
  <c r="D7" i="4"/>
  <c r="D8" i="4"/>
  <c r="D9" i="4"/>
  <c r="D10" i="4"/>
  <c r="D11" i="4"/>
  <c r="D12" i="4"/>
  <c r="D13" i="4"/>
  <c r="D14" i="4"/>
  <c r="D15" i="4"/>
  <c r="D16" i="4"/>
  <c r="D17" i="4"/>
  <c r="D18" i="4"/>
  <c r="D19" i="4"/>
  <c r="D20" i="4"/>
  <c r="D21" i="4"/>
  <c r="D22" i="4"/>
  <c r="D4" i="4"/>
  <c r="D5" i="3"/>
  <c r="D6" i="3"/>
  <c r="D7" i="3"/>
  <c r="D8" i="3"/>
  <c r="D9" i="3"/>
  <c r="D10" i="3"/>
  <c r="D11" i="3"/>
  <c r="D12" i="3"/>
  <c r="D13" i="3"/>
  <c r="D14" i="3"/>
  <c r="D15" i="3"/>
  <c r="D16" i="3"/>
  <c r="D17" i="3"/>
  <c r="D18" i="3"/>
  <c r="D19" i="3"/>
  <c r="D20" i="3"/>
  <c r="D21" i="3"/>
  <c r="D22" i="3"/>
  <c r="D4" i="3"/>
  <c r="D4" i="2"/>
  <c r="D5" i="2"/>
  <c r="D6" i="2"/>
  <c r="D7" i="2"/>
  <c r="D8" i="2"/>
  <c r="D9" i="2"/>
  <c r="D10" i="2"/>
  <c r="D11" i="2"/>
  <c r="D12" i="2"/>
  <c r="D13" i="2"/>
  <c r="D14" i="2"/>
  <c r="D15" i="2"/>
  <c r="D16" i="2"/>
  <c r="D17" i="2"/>
  <c r="D18" i="2"/>
  <c r="D19" i="2"/>
  <c r="D20" i="2"/>
  <c r="D21" i="2"/>
  <c r="D22" i="2"/>
</calcChain>
</file>

<file path=xl/sharedStrings.xml><?xml version="1.0" encoding="utf-8"?>
<sst xmlns="http://schemas.openxmlformats.org/spreadsheetml/2006/main" count="360" uniqueCount="140">
  <si>
    <t>序号</t>
  </si>
  <si>
    <t>项目编号</t>
  </si>
  <si>
    <t>项目名称</t>
  </si>
  <si>
    <t>政务服务视角下营商环境优化：影响因素与组合路径——基于 70 个大中城市的模糊集定性比较分析</t>
  </si>
  <si>
    <t>是</t>
  </si>
  <si>
    <t>优秀</t>
  </si>
  <si>
    <t>在线品牌社群互动体验对消费者满意度的影响研究</t>
  </si>
  <si>
    <t>甘肃省城市扩张的时空差异及其驱动因素研究</t>
  </si>
  <si>
    <t>良好</t>
  </si>
  <si>
    <t>环境业绩考核能提高中央企业环保投资吗——来自2019年《中央企业负责人经营业绩考核办法》修订的经验证据</t>
  </si>
  <si>
    <t>管理者职位权力及其结构对团队绩效的影响：强制性组织公民行为的中介作用</t>
  </si>
  <si>
    <t>甘肃省城市土地集约利用评价与提升策略研究</t>
  </si>
  <si>
    <t>民营企业引入国有战略投资者的动因及效果研究——以三聚环保引入海淀国投为例</t>
  </si>
  <si>
    <t>科创板上市公司科技创新能力实证研究</t>
  </si>
  <si>
    <t>需求突变下考虑资金约束的供应链决策</t>
  </si>
  <si>
    <t>合格</t>
  </si>
  <si>
    <t>两种教练风格对员工创造性问题解决的差异影响：一个有调节的中介模型</t>
  </si>
  <si>
    <t>生产成本信息不对称下时滞变质品三级供应链决策研究</t>
  </si>
  <si>
    <t>基于“双碳”的数据可视化系统框架设计与实践——以甘肃省为例</t>
  </si>
  <si>
    <t>多看一定更好？品牌信息呈现频率对延伸产品购买意愿的影响机制研究</t>
  </si>
  <si>
    <t>基于SOR模型的利他型绿色广告诉求对消费者购买意愿的影响研究</t>
  </si>
  <si>
    <t>从无人问津到异军突起？--乡村振兴视域下“甘肃清水模式”的“文旅农”融合发展探索</t>
  </si>
  <si>
    <t>农村耕地撂荒的形成机理与治理策略研究：以榆中县为例</t>
  </si>
  <si>
    <t>考虑消费者分享意愿的电商平台分享激励机制研究</t>
  </si>
  <si>
    <t>“高开低走”的影响因素分析——基于半结构化访谈的研究</t>
  </si>
  <si>
    <t>任务导向型导师真的会提升学生的科研产出吗？——信任的调节作用</t>
  </si>
  <si>
    <t>绿色税制改革能够提升企业环境绩效吗？——来自《环境保护税法》实施的经验证据</t>
  </si>
  <si>
    <t>基于SEIR模拟的新冠疫情非药物干预措施效果评估研究</t>
  </si>
  <si>
    <t>基于网络零售平台的假货与仿品的供应链入侵比较</t>
  </si>
  <si>
    <t>数字化转型与上市公司资本市场表现——基于股价崩盘风险的视角</t>
  </si>
  <si>
    <t>“混改”高管团队特征的异质性对企业绿色绩效影响的实证研究</t>
  </si>
  <si>
    <t>数字经济背景下竞合供应链共享制造的收益分配及融资策略研究</t>
  </si>
  <si>
    <t>矛盾性追加评论对消费者购买意愿的影响</t>
  </si>
  <si>
    <t>卷入情境下农产品区域品牌形象对消费者购买意愿的影响研究</t>
  </si>
  <si>
    <t>以人取貌：社会阶层信号对外貌吸引力感知的影响研究</t>
  </si>
  <si>
    <t>物联网背景下考虑技术投入的链群合作契约机制设计研究</t>
  </si>
  <si>
    <t>环保税费政策对企业绿色技术创新的影响</t>
  </si>
  <si>
    <t>兰州大学骆驼美容面膜品牌塑造及推广研究</t>
  </si>
  <si>
    <t>责任型领导对于员工绿色行为的影响——绿色心理氛围的中介作用及员工集体主义倾向的调节作用</t>
  </si>
  <si>
    <t>教师在课堂上的非教学行为能带来更好的学生专注力吗？</t>
  </si>
  <si>
    <t>ESG信息披露、机构投资者特征与股价同步性研究</t>
  </si>
  <si>
    <t>数字化转型能否降低企业代理成本——基于第二类委托代理问题</t>
  </si>
  <si>
    <t>兰州百合农产品区域公用品牌价值评价及提升研究</t>
  </si>
  <si>
    <t>非常态公共价值实现成本的测量——以2022年3月兰州市疫情为例</t>
  </si>
  <si>
    <t>风险社会背景下突发公共卫生事件治理机制研究——以韩国新冠肺炎疫情治理为例</t>
  </si>
  <si>
    <t>员工持股计划与企业数字化转型——基于上市企业年报文本识别的实证研究</t>
  </si>
  <si>
    <t>ESG信息披露对企业信息透明度的影响研究</t>
  </si>
  <si>
    <t>核心员工创新行为对同事创新行为的双路径影响研究</t>
  </si>
  <si>
    <t>基于阅读疗法的网络心理健康平台‘山无棱’设计与实现</t>
  </si>
  <si>
    <t>宣传何以更好促进科技人才的公共价值偏好——基于调查实验法</t>
  </si>
  <si>
    <t>县域乡村振兴评价指标构建与应用研究</t>
  </si>
  <si>
    <t>东道国数字经济发展与中国企业跨国并购——基于“一带一路”沿线国家的实证研究</t>
  </si>
  <si>
    <t>政府补贴受限下农业供应链决策研究</t>
  </si>
  <si>
    <t>基于遥感反演与排放因子法的企业碳估算</t>
  </si>
  <si>
    <t>高校学生外卖消费行为影响因素研究</t>
  </si>
  <si>
    <t>缘何绿色品牌营销影响消费者亲环境行为？品牌认同的中介作用</t>
  </si>
  <si>
    <t>公共价值视角下合作生产的价值冲突与协调研究——基于社区疫情防控的案例分析</t>
  </si>
  <si>
    <t>后疫情时代我国网络社会心态如何演化？—以新冠Omicron变异株传播为例的研究</t>
  </si>
  <si>
    <t>经济欠发达地区基层公务员激励因素研究—以甘肃省肃南县为例</t>
  </si>
  <si>
    <t>决策权配置对创新能力和企业价值的影响机理研究——基于企业集团的经验证据</t>
  </si>
  <si>
    <t>师生正向反馈对高校一线服务人员工作幸福感的影响研究：角色认同的中介作用与乐观主义的调节作用</t>
  </si>
  <si>
    <t>中央环保督察的治理逻辑：基于督察报告的文本量化研究</t>
  </si>
  <si>
    <t>广告中呈现产品数量对说服效果的影响</t>
  </si>
  <si>
    <t>乡村振兴背景下甘肃省乡村信息环境优化对策</t>
  </si>
  <si>
    <t>环境标准软联通有助于企业对外投资吗？——来自ISO14001环境认证的经验证据</t>
  </si>
  <si>
    <t>基层干部涉黑涉恶腐败问题：样态、成因和机理——基于中纪委2018-2022年108起案例的内容分析</t>
  </si>
  <si>
    <t>“上岸”——综合性西部大学学生在线学习平台</t>
  </si>
  <si>
    <t>西部欠发达地区农村宅基地闲置的形成机理与盘活路径研究——以甘肃省会宁县为例</t>
  </si>
  <si>
    <t>公民问责意愿对问责行为的影响研究——基于偏好隐藏的调节效应分析</t>
  </si>
  <si>
    <t>电商网络直播在线评论对消费者购买意愿的影响</t>
  </si>
  <si>
    <t>国潮设计对消费者购买老牌国货意愿的影响机制</t>
  </si>
  <si>
    <t>数字化技术的应用对员工职业成功感的影响研究</t>
  </si>
  <si>
    <t>品牌名称中的脏净命名对消费者品牌偏好的影响和机制研究</t>
  </si>
  <si>
    <t>水污染监管困境：影响因素与组合路径——基于38个中央环保督察案例的定性比较研究</t>
  </si>
  <si>
    <t>农地流转对水资源利用效率的影响研究</t>
  </si>
  <si>
    <t>管理层情绪与企业投资行为的研究</t>
  </si>
  <si>
    <t>甘肃省农村人居环境绩效治理的制度框架、测量节点与改进策略研究</t>
  </si>
  <si>
    <t>两种资源对创造性问题解决的影响：被调节的中介效应模型</t>
  </si>
  <si>
    <t>价值创造者还是价值投资者：险资举牌与企业价值</t>
  </si>
  <si>
    <t>中国式融资融券与资本投资效率研究——基于投资-现金流敏感性的视角</t>
  </si>
  <si>
    <t>兰州大学创新创业教育质量评价与对策研究</t>
  </si>
  <si>
    <t>医疗暴力对医生离职倾向的影响研究</t>
  </si>
  <si>
    <t>大学生网络集群行为的个体成因分析及应对策略</t>
  </si>
  <si>
    <t>去政减负还是治理优化？国企混改与企业社会责任——基于文本挖掘技术</t>
  </si>
  <si>
    <t>环保型领导对员工亲环境创新行为的影响研究：社会信息加工理论视角</t>
  </si>
  <si>
    <t>短视频公益广告对公民参与环境治理行为的影响研究</t>
  </si>
  <si>
    <t>技术溢出效应与企业创新：渐进式创新还是突破性创新</t>
  </si>
  <si>
    <t>环境规制对企业绿色创新的影响研究</t>
  </si>
  <si>
    <t>国企混合所有制改革对数字化转型战略的影响研究</t>
  </si>
  <si>
    <t>企业数字化转型与税收激进——基于文本分析的经验证据</t>
  </si>
  <si>
    <t>信息不对称与合作生产：基层政府为何不能实现“最多跑一次”？</t>
  </si>
  <si>
    <t>国家审计对环境治理绩效的影响研究：机理分析与实证证据</t>
  </si>
  <si>
    <t>民营企业逆向混改的动因——来自控股股东股权质押的证据</t>
  </si>
  <si>
    <t>共享平台与员工协商绩效考核对员工周边绩效的影响研究</t>
  </si>
  <si>
    <t>弱肉强食还是弱肉“抢”食？能力视角下内卷的形成机制及其边界</t>
  </si>
  <si>
    <t>西部省（直辖市、自治区）乡村振兴政策差异化研究</t>
  </si>
  <si>
    <t>疾病线索对消费者二手产品购买偏好的影响及机制研究</t>
  </si>
  <si>
    <t>兰州大学二手市场交易平台“换呗”的设计与实现</t>
  </si>
  <si>
    <t>定西马铃薯农产品区域公用品牌价值评价及提升研究</t>
  </si>
  <si>
    <t>我国乡村振兴政策工具演化特征、动力与逻辑研究</t>
  </si>
  <si>
    <t>基于价值共创理论的校友链构建及应用研究——以兰州大学为例</t>
  </si>
  <si>
    <t>有无选择对个体消费偏好的影响</t>
  </si>
  <si>
    <t>组织情绪能力对大学生学习效果影响－基于组织情绪管理者调节作用和学习态度的中介作用</t>
  </si>
  <si>
    <t>针对消费者购买评论的探索研究——基于产品类型调节作用的在线评论有用性研究</t>
  </si>
  <si>
    <t>感知到的工作复杂性何以驱动员工创新绩效？一个条件过程模型</t>
  </si>
  <si>
    <t>生态位因子互动视角下区域农产品企业价值创造演化路径及其内在机理———以“爽口源”为例</t>
  </si>
  <si>
    <t>兰研浆水酸奶消费者购买意愿调查及推广研究</t>
  </si>
  <si>
    <t>项目名称</t>
    <phoneticPr fontId="15" type="noConversion"/>
  </si>
  <si>
    <t>平均分</t>
    <phoneticPr fontId="15" type="noConversion"/>
  </si>
  <si>
    <t>项目负责人姓名</t>
    <phoneticPr fontId="15" type="noConversion"/>
  </si>
  <si>
    <t>张丽娟</t>
    <phoneticPr fontId="15" type="noConversion"/>
  </si>
  <si>
    <t>姚亚薇</t>
    <phoneticPr fontId="15" type="noConversion"/>
  </si>
  <si>
    <t>吴锦燕</t>
    <phoneticPr fontId="15" type="noConversion"/>
  </si>
  <si>
    <t>刘东辉</t>
    <phoneticPr fontId="15" type="noConversion"/>
  </si>
  <si>
    <t>陈一骏</t>
    <phoneticPr fontId="15" type="noConversion"/>
  </si>
  <si>
    <t>谭源</t>
    <phoneticPr fontId="15" type="noConversion"/>
  </si>
  <si>
    <t>苑艺</t>
    <phoneticPr fontId="15" type="noConversion"/>
  </si>
  <si>
    <t>董储诚</t>
    <phoneticPr fontId="15" type="noConversion"/>
  </si>
  <si>
    <t>赵志舜</t>
  </si>
  <si>
    <t>韩晓冰</t>
  </si>
  <si>
    <t>刘依宁</t>
    <phoneticPr fontId="15" type="noConversion"/>
  </si>
  <si>
    <t>汪诚</t>
    <phoneticPr fontId="15" type="noConversion"/>
  </si>
  <si>
    <t>李剑</t>
    <phoneticPr fontId="15" type="noConversion"/>
  </si>
  <si>
    <t>方子璇</t>
  </si>
  <si>
    <t>陈春霞</t>
  </si>
  <si>
    <t>崔楠杰</t>
  </si>
  <si>
    <t>程琦钧</t>
  </si>
  <si>
    <t>赵倩倩</t>
  </si>
  <si>
    <t>甘雪萍</t>
  </si>
  <si>
    <t>管理学院2022年度成功计划之“大学生课外科研创新培育项目”结项答辩结果（第二组）</t>
    <phoneticPr fontId="15" type="noConversion"/>
  </si>
  <si>
    <t>管理学院2022年度成功计划之“大学生课外科研创新培育项目”结项答辩结果（第一组）</t>
    <phoneticPr fontId="15" type="noConversion"/>
  </si>
  <si>
    <t>管理学院2022年度成功计划之“大学生课外科研创新培育项目”结项答辩结果（第三组）</t>
    <phoneticPr fontId="15" type="noConversion"/>
  </si>
  <si>
    <t>管理学院2022年度成功计划之“大学生课外科研创新培育项目”结项答辩结果（第四组）</t>
    <phoneticPr fontId="15" type="noConversion"/>
  </si>
  <si>
    <t>管理学院2022年度成功计划之“大学生课外科研创新培育项目”结项答辩结果（第五组）</t>
    <phoneticPr fontId="15" type="noConversion"/>
  </si>
  <si>
    <t>延期结项</t>
    <phoneticPr fontId="15" type="noConversion"/>
  </si>
  <si>
    <t>中止研究</t>
    <phoneticPr fontId="15" type="noConversion"/>
  </si>
  <si>
    <t>管理学院2022年度成功计划之“大学生课外科研创新培育项目”中止和延期项目</t>
    <phoneticPr fontId="15" type="noConversion"/>
  </si>
  <si>
    <t>结果</t>
    <phoneticPr fontId="15" type="noConversion"/>
  </si>
  <si>
    <t>是否结项</t>
    <phoneticPr fontId="15" type="noConversion"/>
  </si>
  <si>
    <t>结项等级</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</si>
</sst>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21" x14ac:knownFonts="1">
    <font>
      <sz val="11"/>
      <color theme="1"/>
      <name val="宋体"/>
      <charset val="134"/>
      <scheme val="minor"/>
    </font>
    <font>
      <b/>
      <sz val="12"/>
      <name val="宋体"/>
      <family val="3"/>
      <charset val="134"/>
    </font>
    <font>
      <b/>
      <sz val="12"/>
      <color rgb="FF000000"/>
      <name val="宋体"/>
      <family val="3"/>
      <charset val="134"/>
    </font>
    <font>
      <sz val="11"/>
      <color theme="1"/>
      <name val="宋体"/>
      <family val="3"/>
      <charset val="134"/>
      <scheme val="minor"/>
    </font>
    <font>
      <sz val="12"/>
      <color theme="1"/>
      <name val="仿宋"/>
      <family val="3"/>
      <charset val="134"/>
    </font>
    <font>
      <sz val="12"/>
      <name val="仿宋"/>
      <family val="3"/>
      <charset val="134"/>
    </font>
    <font>
      <sz val="12"/>
      <color rgb="FF000000"/>
      <name val="宋体"/>
      <family val="3"/>
      <charset val="134"/>
    </font>
    <font>
      <sz val="11"/>
      <color rgb="FF000000"/>
      <name val="宋体"/>
      <family val="3"/>
      <charset val="134"/>
    </font>
    <font>
      <b/>
      <sz val="18"/>
      <color rgb="FF000000"/>
      <name val="宋体"/>
      <family val="3"/>
      <charset val="134"/>
    </font>
    <font>
      <sz val="18"/>
      <color rgb="FF000000"/>
      <name val="宋体"/>
      <family val="3"/>
      <charset val="134"/>
    </font>
    <font>
      <b/>
      <sz val="11"/>
      <color theme="1"/>
      <name val="宋体"/>
      <family val="3"/>
      <charset val="134"/>
      <scheme val="minor"/>
    </font>
    <font>
      <b/>
      <sz val="12"/>
      <color theme="1"/>
      <name val="宋体"/>
      <family val="3"/>
      <charset val="134"/>
      <scheme val="minor"/>
    </font>
    <font>
      <b/>
      <sz val="18"/>
      <color indexed="8"/>
      <name val="宋体"/>
      <family val="3"/>
      <charset val="134"/>
    </font>
    <font>
      <sz val="11"/>
      <name val="宋体"/>
      <family val="3"/>
      <charset val="134"/>
    </font>
    <font>
      <sz val="11"/>
      <name val="等线"/>
      <family val="3"/>
      <charset val="134"/>
    </font>
    <font>
      <sz val="9"/>
      <name val="宋体"/>
      <family val="3"/>
      <charset val="134"/>
      <scheme val="minor"/>
    </font>
    <font>
      <b/>
      <sz val="12"/>
      <name val="仿宋"/>
      <family val="3"/>
      <charset val="134"/>
    </font>
    <font>
      <sz val="12"/>
      <name val="仿宋"/>
      <family val="3"/>
      <charset val="134"/>
    </font>
    <font>
      <sz val="12"/>
      <color theme="1"/>
      <name val="仿宋"/>
      <family val="3"/>
      <charset val="134"/>
    </font>
    <font>
      <sz val="12"/>
      <color indexed="8"/>
      <name val="仿宋"/>
      <family val="3"/>
      <charset val="134"/>
    </font>
    <font>
      <sz val="12"/>
      <color rgb="FF000000"/>
      <name val="宋体"/>
      <family val="3"/>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s>
  <cellStyleXfs count="5">
    <xf numFmtId="0" fontId="0" fillId="0" borderId="0"/>
    <xf numFmtId="0" fontId="7" fillId="0" borderId="0">
      <protection locked="0"/>
    </xf>
    <xf numFmtId="0" fontId="7" fillId="0" borderId="0">
      <protection locked="0"/>
    </xf>
    <xf numFmtId="0" fontId="7" fillId="0" borderId="0">
      <protection locked="0"/>
    </xf>
    <xf numFmtId="0" fontId="14" fillId="0" borderId="0">
      <protection locked="0"/>
    </xf>
  </cellStyleXfs>
  <cellXfs count="41">
    <xf numFmtId="0" fontId="0" fillId="0" borderId="0" xfId="0"/>
    <xf numFmtId="49" fontId="1"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2" applyFont="1" applyBorder="1" applyAlignment="1" applyProtection="1">
      <alignment horizontal="center" vertical="center"/>
    </xf>
    <xf numFmtId="0" fontId="4" fillId="0" borderId="1" xfId="2" applyFont="1" applyBorder="1" applyAlignment="1" applyProtection="1">
      <alignment horizontal="center" vertical="center" wrapText="1"/>
    </xf>
    <xf numFmtId="0" fontId="5" fillId="3" borderId="1" xfId="2" applyFont="1" applyFill="1" applyBorder="1" applyAlignment="1" applyProtection="1">
      <alignment horizontal="center" vertical="center"/>
    </xf>
    <xf numFmtId="0" fontId="0" fillId="0" borderId="1" xfId="0" applyBorder="1" applyAlignment="1">
      <alignment horizontal="center" vertical="center"/>
    </xf>
    <xf numFmtId="0" fontId="5" fillId="0" borderId="1" xfId="2" applyFont="1" applyBorder="1" applyAlignment="1" applyProtection="1">
      <alignment horizontal="center"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4" fillId="3" borderId="1" xfId="2" applyFont="1" applyFill="1" applyBorder="1" applyAlignment="1" applyProtection="1">
      <alignment horizontal="center" vertical="center"/>
    </xf>
    <xf numFmtId="0" fontId="7" fillId="0" borderId="1" xfId="0" applyFont="1" applyBorder="1" applyAlignment="1">
      <alignment horizontal="center" vertical="center"/>
    </xf>
    <xf numFmtId="0" fontId="13" fillId="0" borderId="1" xfId="0" applyFont="1" applyBorder="1" applyAlignment="1">
      <alignment horizontal="center" vertical="center"/>
    </xf>
    <xf numFmtId="0" fontId="7" fillId="0" borderId="0" xfId="0" applyFont="1" applyAlignment="1">
      <alignment horizontal="center" vertical="center"/>
    </xf>
    <xf numFmtId="0" fontId="5" fillId="3" borderId="0" xfId="2" applyFont="1" applyFill="1" applyAlignment="1" applyProtection="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7" fillId="0" borderId="0" xfId="0" applyFont="1" applyAlignment="1">
      <alignment horizontal="center" vertical="center" wrapText="1"/>
    </xf>
    <xf numFmtId="176" fontId="7" fillId="2" borderId="1" xfId="0" applyNumberFormat="1" applyFont="1" applyFill="1" applyBorder="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horizontal="center" vertical="center"/>
    </xf>
    <xf numFmtId="177" fontId="7"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17" fillId="0" borderId="1" xfId="2" applyFont="1" applyBorder="1" applyAlignment="1" applyProtection="1">
      <alignment horizontal="center" vertical="center"/>
    </xf>
    <xf numFmtId="0" fontId="18" fillId="0" borderId="1" xfId="2" applyFont="1" applyBorder="1" applyAlignment="1" applyProtection="1">
      <alignment horizontal="center" vertical="center"/>
    </xf>
    <xf numFmtId="0" fontId="19" fillId="0" borderId="2" xfId="0" applyFont="1" applyBorder="1" applyAlignment="1">
      <alignment horizontal="center" vertical="center"/>
    </xf>
    <xf numFmtId="0" fontId="20" fillId="0" borderId="1" xfId="0" applyFont="1" applyBorder="1" applyAlignment="1">
      <alignment horizontal="center" vertical="center"/>
    </xf>
    <xf numFmtId="0" fontId="16" fillId="0" borderId="2" xfId="2" applyFont="1" applyBorder="1" applyAlignment="1" applyProtection="1">
      <alignment horizontal="center" vertical="center"/>
    </xf>
    <xf numFmtId="0" fontId="5" fillId="0" borderId="2" xfId="2" applyFont="1" applyBorder="1" applyAlignment="1" applyProtection="1">
      <alignment horizontal="center" vertical="center"/>
    </xf>
    <xf numFmtId="49" fontId="4" fillId="0" borderId="1" xfId="2" applyNumberFormat="1" applyFont="1" applyBorder="1" applyAlignment="1" applyProtection="1">
      <alignment horizontal="center" vertical="center" wrapText="1"/>
    </xf>
    <xf numFmtId="49" fontId="12" fillId="2" borderId="1" xfId="0" applyNumberFormat="1" applyFont="1" applyFill="1" applyBorder="1" applyAlignment="1">
      <alignment horizontal="center" vertical="center"/>
    </xf>
    <xf numFmtId="0" fontId="0" fillId="0" borderId="1" xfId="0" applyBorder="1" applyAlignment="1">
      <alignment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49" fontId="12" fillId="2" borderId="3" xfId="0" applyNumberFormat="1" applyFont="1" applyFill="1" applyBorder="1" applyAlignment="1">
      <alignment horizontal="center" vertical="center"/>
    </xf>
    <xf numFmtId="49" fontId="12" fillId="2" borderId="0" xfId="0" applyNumberFormat="1" applyFont="1" applyFill="1" applyAlignment="1">
      <alignment horizontal="center" vertical="center"/>
    </xf>
  </cellXfs>
  <cellStyles count="5">
    <cellStyle name="常规" xfId="0" builtinId="0"/>
    <cellStyle name="常规 2" xfId="1" xr:uid="{00000000-0005-0000-0000-000001000000}"/>
    <cellStyle name="常规 3" xfId="2" xr:uid="{00000000-0005-0000-0000-000002000000}"/>
    <cellStyle name="常规 4" xfId="3" xr:uid="{00000000-0005-0000-0000-000003000000}"/>
    <cellStyle name="常规 5" xfId="4"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6700;&#38754;\&#38468;&#20214;3&#65306;2022&#24180;&#31435;&#39033;&#20449;&#24687;&#34920;&#65288;&#24102;&#39033;&#30446;&#32534;&#21495;&#6528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总表"/>
    </sheetNames>
    <sheetDataSet>
      <sheetData sheetId="0">
        <row r="1">
          <cell r="A1" t="str">
            <v>2022年度大学生课外科研创新培育项目立项信息表</v>
          </cell>
        </row>
        <row r="2">
          <cell r="A2" t="str">
            <v>项目编号</v>
          </cell>
          <cell r="B2" t="str">
            <v>研究所</v>
          </cell>
          <cell r="C2" t="str">
            <v>项目名称</v>
          </cell>
          <cell r="D2" t="str">
            <v>团队负责人</v>
          </cell>
          <cell r="E2" t="str">
            <v>小组成员</v>
          </cell>
          <cell r="F2" t="str">
            <v>指导老师</v>
          </cell>
        </row>
        <row r="3">
          <cell r="A3">
            <v>2022001</v>
          </cell>
          <cell r="B3" t="str">
            <v>运营与财务管理研究所</v>
          </cell>
          <cell r="C3" t="str">
            <v>去政减负还是治理优化？国企混改与企业社会责任——基于文本挖掘技术</v>
          </cell>
          <cell r="D3" t="str">
            <v>蔡晓睿</v>
          </cell>
          <cell r="E3" t="str">
            <v>邓世龙（2019）、马超群（2019）、胡心月（2020）、王子珍（2021）</v>
          </cell>
          <cell r="F3" t="str">
            <v>马宁</v>
          </cell>
        </row>
        <row r="4">
          <cell r="A4">
            <v>2022002</v>
          </cell>
          <cell r="B4" t="str">
            <v>运营与财务管理研究所</v>
          </cell>
          <cell r="C4" t="str">
            <v>环境标准软联通有助于企业对外投资吗？——来自ISO14001环境认证的经验证据</v>
          </cell>
          <cell r="D4" t="str">
            <v>李欣怡</v>
          </cell>
          <cell r="E4" t="str">
            <v>郝茹颖（2020）、郝雨馨（2020）、陈思宇（2020）、张晓艺（2021）</v>
          </cell>
          <cell r="F4" t="str">
            <v>于连超</v>
          </cell>
        </row>
        <row r="5">
          <cell r="A5">
            <v>2022003</v>
          </cell>
          <cell r="B5" t="str">
            <v>运营与财务管理研究所</v>
          </cell>
          <cell r="C5" t="str">
            <v>价值创造者还是价值投资者：险资举牌与企业价值</v>
          </cell>
          <cell r="D5" t="str">
            <v>王铭杰</v>
          </cell>
          <cell r="E5" t="str">
            <v>马悦斐（2020）、何祺昊（2020）、王艺璇（2020）、赵晟菲（2021）</v>
          </cell>
          <cell r="F5" t="str">
            <v>王雷</v>
          </cell>
        </row>
        <row r="6">
          <cell r="A6">
            <v>2022004</v>
          </cell>
          <cell r="B6" t="str">
            <v>运营与财务管理研究所</v>
          </cell>
          <cell r="C6" t="str">
            <v>环境业绩考核能提高中央企业环保投资吗——来自2019年《中央企业负责人经营业绩考核办法》修订的经验证据</v>
          </cell>
          <cell r="D6" t="str">
            <v>刘东辉</v>
          </cell>
          <cell r="E6" t="str">
            <v>杨荣琪（2020）、容曜（2020）、昌文渊（2020）、王凡夫（2021）</v>
          </cell>
          <cell r="F6" t="str">
            <v>于连超</v>
          </cell>
        </row>
        <row r="7">
          <cell r="A7">
            <v>2022005</v>
          </cell>
          <cell r="B7" t="str">
            <v>运营与财务管理研究所</v>
          </cell>
          <cell r="C7" t="str">
            <v>需求突变下考虑资金约束的供应链决策</v>
          </cell>
          <cell r="D7" t="str">
            <v>汪诚</v>
          </cell>
          <cell r="E7" t="str">
            <v>周恒（2020）、杨宇晴（2020）、刘佳元（2020）、孙甜（2021）</v>
          </cell>
          <cell r="F7" t="str">
            <v>宗胜亮</v>
          </cell>
        </row>
        <row r="8">
          <cell r="A8">
            <v>2022006</v>
          </cell>
          <cell r="B8" t="str">
            <v>运营与财务管理研究所</v>
          </cell>
          <cell r="C8" t="str">
            <v>数字化转型与上市公司资本市场表现——基于股价崩盘风险的视角</v>
          </cell>
          <cell r="D8" t="str">
            <v>张继轩</v>
          </cell>
          <cell r="E8" t="str">
            <v>孔睿（2020）、石紫悦（2020）、戴涵宇（2019）、李欣桐（2021）</v>
          </cell>
          <cell r="F8" t="str">
            <v>马宁</v>
          </cell>
        </row>
        <row r="9">
          <cell r="A9">
            <v>2022007</v>
          </cell>
          <cell r="B9" t="str">
            <v>运营与财务管理研究所</v>
          </cell>
          <cell r="C9" t="str">
            <v>ESG信息披露对企业信息透明度的影响研究</v>
          </cell>
          <cell r="D9" t="str">
            <v>周蕊</v>
          </cell>
          <cell r="E9" t="str">
            <v>车铃（2021）、其美卓嘎（2019）、任合欢（2019）、徐和满（2019）</v>
          </cell>
          <cell r="F9" t="str">
            <v>靳光辉</v>
          </cell>
        </row>
        <row r="10">
          <cell r="A10">
            <v>2022008</v>
          </cell>
          <cell r="B10" t="str">
            <v>运营与财务管理研究所</v>
          </cell>
          <cell r="C10" t="str">
            <v>数字化转型能否降低企业代理成本——基于第二类委托代理问题</v>
          </cell>
          <cell r="D10" t="str">
            <v>葛静</v>
          </cell>
          <cell r="E10" t="str">
            <v>李玉洁（2019）、黄慧玲（2020）、柳杨（2020）、郝瑞阳（2021）</v>
          </cell>
          <cell r="F10" t="str">
            <v>马宁</v>
          </cell>
        </row>
        <row r="11">
          <cell r="A11">
            <v>2022009</v>
          </cell>
          <cell r="B11" t="str">
            <v>运营与财务管理研究所</v>
          </cell>
          <cell r="C11" t="str">
            <v>数字经济背景下竞合供应链共享制造的收益分配及融资策略研究</v>
          </cell>
          <cell r="D11" t="str">
            <v>叶夏曦</v>
          </cell>
          <cell r="E11" t="str">
            <v>冯丹晨（2020）、王睿菁（2020）、葛小雪（2020）、龚珈锘（2021）</v>
          </cell>
          <cell r="F11" t="str">
            <v>苑春</v>
          </cell>
        </row>
        <row r="12">
          <cell r="A12">
            <v>2022010</v>
          </cell>
          <cell r="B12" t="str">
            <v>运营与财务管理研究所</v>
          </cell>
          <cell r="C12" t="str">
            <v>物联网背景下考虑技术投入的链群合作契约机制设计研究</v>
          </cell>
          <cell r="D12" t="str">
            <v>洪存爱</v>
          </cell>
          <cell r="E12" t="str">
            <v>曲燕慧（2020）、陈清华（2020）、程洁（2020）、向欣宜（2021）</v>
          </cell>
          <cell r="F12" t="str">
            <v>王康周</v>
          </cell>
        </row>
        <row r="13">
          <cell r="A13">
            <v>2022011</v>
          </cell>
          <cell r="B13" t="str">
            <v>运营与财务管理研究所</v>
          </cell>
          <cell r="C13" t="str">
            <v>国家审计对环境治理绩效的影响研究：机理分析与实证证据</v>
          </cell>
          <cell r="D13" t="str">
            <v>冯阳雪</v>
          </cell>
          <cell r="E13" t="str">
            <v>杨欣雅（2019）、其美卓嘎（2019）、张鑫洲（2021）、王欣雨（2021）</v>
          </cell>
          <cell r="F13" t="str">
            <v>罗劲博</v>
          </cell>
        </row>
        <row r="14">
          <cell r="A14">
            <v>2022012</v>
          </cell>
          <cell r="B14" t="str">
            <v>运营与财务管理研究所</v>
          </cell>
          <cell r="C14" t="str">
            <v>政府补贴受限下农业供应链决策研究</v>
          </cell>
          <cell r="D14" t="str">
            <v>董振林</v>
          </cell>
          <cell r="E14" t="str">
            <v>支得帅（2020）、赵之菡（2020）、童忠彬（2020）、凌语薇（2021）</v>
          </cell>
          <cell r="F14" t="str">
            <v>宗胜亮</v>
          </cell>
        </row>
        <row r="15">
          <cell r="A15">
            <v>2022013</v>
          </cell>
          <cell r="B15" t="str">
            <v>运营与财务管理研究所</v>
          </cell>
          <cell r="C15" t="str">
            <v>企业数字化转型与税收激进——基于文本分析的经验证据</v>
          </cell>
          <cell r="D15" t="str">
            <v>胡文舟</v>
          </cell>
          <cell r="E15" t="str">
            <v>李玉洁（2019）、郭晓鑫（2019）、白士煊（2019）、李梓静（2021）</v>
          </cell>
          <cell r="F15" t="str">
            <v>罗劲博</v>
          </cell>
        </row>
        <row r="16">
          <cell r="A16">
            <v>2022014</v>
          </cell>
          <cell r="B16" t="str">
            <v>运营与财务管理研究所</v>
          </cell>
          <cell r="C16" t="str">
            <v>生产成本信息不对称下时滞变质品三级供应链决策研究</v>
          </cell>
          <cell r="D16" t="str">
            <v>方子璇</v>
          </cell>
          <cell r="E16" t="str">
            <v>李梦瑶（2020）、乔珍（2021）、葛黎蓉（2019）、陆徐浩（2021）</v>
          </cell>
          <cell r="F16" t="str">
            <v>宗胜亮</v>
          </cell>
        </row>
        <row r="17">
          <cell r="A17">
            <v>2022015</v>
          </cell>
          <cell r="B17" t="str">
            <v>运营与财务管理研究所</v>
          </cell>
          <cell r="C17" t="str">
            <v>民营企业引入国有战略投资者的动因及效果研究——以三聚环保引入海淀国投为例</v>
          </cell>
          <cell r="D17" t="str">
            <v>苑艺</v>
          </cell>
          <cell r="E17" t="str">
            <v>吴健（2019）、和剑梅（2019）、杨荣琪（2020）、杜佳成（2021）</v>
          </cell>
          <cell r="F17" t="str">
            <v>王雷</v>
          </cell>
        </row>
        <row r="18">
          <cell r="A18">
            <v>2022016</v>
          </cell>
          <cell r="B18" t="str">
            <v>运营与财务管理研究所</v>
          </cell>
          <cell r="C18" t="str">
            <v>考虑消费者分享意愿的电商平台分享激励机制研究</v>
          </cell>
          <cell r="D18" t="str">
            <v>赵倩倩</v>
          </cell>
          <cell r="E18" t="str">
            <v>李瑞瑾（2020）、朱家怡（2020）、余亚蓉（2020）、涂浪（2021）</v>
          </cell>
          <cell r="F18" t="str">
            <v>洪兆富</v>
          </cell>
        </row>
        <row r="19">
          <cell r="A19">
            <v>2022017</v>
          </cell>
          <cell r="B19" t="str">
            <v>运营与财务管理研究所</v>
          </cell>
          <cell r="C19" t="str">
            <v>绿色税制改革能够提升企业环境绩效吗？——来自《环境保护税法》实施的经验证据</v>
          </cell>
          <cell r="D19" t="str">
            <v>耿弘基</v>
          </cell>
          <cell r="E19" t="str">
            <v>李蕴仪（2021）、任合欣（2019）、柳杨（2020）、李哲（2020）</v>
          </cell>
          <cell r="F19" t="str">
            <v>于连超</v>
          </cell>
        </row>
        <row r="20">
          <cell r="A20">
            <v>2022018</v>
          </cell>
          <cell r="B20" t="str">
            <v>运营与财务管理研究所</v>
          </cell>
          <cell r="C20" t="str">
            <v>中国式融资融券与资本投资效率研究——基于投资-现金流敏感性的视角</v>
          </cell>
          <cell r="D20" t="str">
            <v>李若曦</v>
          </cell>
          <cell r="E20" t="str">
            <v>王可竹（2019），陈洳（2019），牛晓（2021），任雯静（2021）</v>
          </cell>
          <cell r="F20" t="str">
            <v>马宁</v>
          </cell>
        </row>
        <row r="21">
          <cell r="A21">
            <v>2022019</v>
          </cell>
          <cell r="B21" t="str">
            <v>运营与财务管理研究所</v>
          </cell>
          <cell r="C21" t="str">
            <v>ESG信息披露、机构投资者特征与股价同步性研究</v>
          </cell>
          <cell r="D21" t="str">
            <v>江雨濛</v>
          </cell>
          <cell r="E21" t="str">
            <v>车亚锟（2020）、陈思宇（2020）、石紫悦（2020）、田美程（2021）</v>
          </cell>
          <cell r="F21" t="str">
            <v>马宁</v>
          </cell>
        </row>
        <row r="22">
          <cell r="A22">
            <v>2022020</v>
          </cell>
          <cell r="B22" t="str">
            <v>运营与财务管理研究所</v>
          </cell>
          <cell r="C22" t="str">
            <v>科创板上市公司科技创新能力实证研究</v>
          </cell>
          <cell r="D22" t="str">
            <v>刘依宁</v>
          </cell>
          <cell r="E22" t="str">
            <v>郝雨馨（2020）、周戈羽（2020）、赵之菡（2020）、王若迪（2021）</v>
          </cell>
          <cell r="F22" t="str">
            <v>贾明琪</v>
          </cell>
        </row>
        <row r="23">
          <cell r="A23">
            <v>2022021</v>
          </cell>
          <cell r="B23" t="str">
            <v>运营与财务管理研究所</v>
          </cell>
          <cell r="C23" t="str">
            <v>技术溢出效应与企业创新：渐进式创新还是突破性创新</v>
          </cell>
          <cell r="D23" t="str">
            <v>惠宇璇</v>
          </cell>
          <cell r="E23" t="str">
            <v>丁菡（2019）、杨叶萱（2019）、王慧琳（2019）、倪华湘（2021）</v>
          </cell>
          <cell r="F23" t="str">
            <v>万红波</v>
          </cell>
        </row>
        <row r="24">
          <cell r="A24">
            <v>2022022</v>
          </cell>
          <cell r="B24" t="str">
            <v>运营与财务管理研究所</v>
          </cell>
          <cell r="C24" t="str">
            <v>民营企业逆向混改的动因——来自控股股东股权质押的证据</v>
          </cell>
          <cell r="D24" t="str">
            <v>杜景颐</v>
          </cell>
          <cell r="E24" t="str">
            <v>陈洳（2019）、周珊（2020）、任凤慈（2021）</v>
          </cell>
          <cell r="F24" t="str">
            <v>万红波</v>
          </cell>
        </row>
        <row r="25">
          <cell r="A25">
            <v>2022023</v>
          </cell>
          <cell r="B25" t="str">
            <v>运营与财务管理研究所</v>
          </cell>
          <cell r="C25" t="str">
            <v>员工持股计划与企业数字化转型——基于上市企业年报文本识别的实证研究</v>
          </cell>
          <cell r="D25" t="str">
            <v>魏晓聪</v>
          </cell>
          <cell r="E25" t="str">
            <v>颉康丽（2019）、杨梅乔（2019）、廖冬龙（2019）、王荟（2021）</v>
          </cell>
          <cell r="F25" t="str">
            <v>靳光辉</v>
          </cell>
        </row>
        <row r="26">
          <cell r="A26">
            <v>2022024</v>
          </cell>
          <cell r="B26" t="str">
            <v>运营与财务管理研究所</v>
          </cell>
          <cell r="C26" t="str">
            <v>东道国数字经济发展与中国企业跨国并购——基于“一带一路”沿线国家的实证研究</v>
          </cell>
          <cell r="D26" t="str">
            <v>章柳漪</v>
          </cell>
          <cell r="E26" t="str">
            <v>何洁（2019）、徐和满（2019）、赵宇辉（2021）、翟沐芃（2021）</v>
          </cell>
          <cell r="F26" t="str">
            <v>王雷</v>
          </cell>
        </row>
        <row r="27">
          <cell r="A27">
            <v>2022025</v>
          </cell>
          <cell r="B27" t="str">
            <v>服务管理研究所</v>
          </cell>
          <cell r="C27" t="str">
            <v>国潮设计对消费者购买老牌国货意愿的影响机制</v>
          </cell>
          <cell r="D27" t="str">
            <v>孙晓艺</v>
          </cell>
          <cell r="E27" t="str">
            <v>张峻源（2019）、魏子玲（2020）、张森（2019）、李维玉（2021）</v>
          </cell>
          <cell r="F27" t="str">
            <v>柴民权</v>
          </cell>
        </row>
        <row r="28">
          <cell r="A28">
            <v>2022026</v>
          </cell>
          <cell r="B28" t="str">
            <v>服务管理研究所</v>
          </cell>
          <cell r="C28" t="str">
            <v>两种教练风格对员工创造性问题解决的差异影响：一个有调节的中介模型</v>
          </cell>
          <cell r="D28" t="str">
            <v>李剑</v>
          </cell>
          <cell r="E28" t="str">
            <v>张雅惠（2020）、马国雯（2020）、王起越（2020）、马学英（2021）</v>
          </cell>
          <cell r="F28" t="str">
            <v>屠兴勇</v>
          </cell>
        </row>
        <row r="29">
          <cell r="A29">
            <v>2022027</v>
          </cell>
          <cell r="B29" t="str">
            <v>服务管理研究所</v>
          </cell>
          <cell r="C29" t="str">
            <v>感知到的工作复杂性何以驱动员工创新绩效？一个条件过程模型</v>
          </cell>
          <cell r="D29" t="str">
            <v>冯伽伟</v>
          </cell>
          <cell r="E29" t="str">
            <v>吴彦琦（2019）、黎宇晨（2021）、李云星（2019）</v>
          </cell>
          <cell r="F29" t="str">
            <v>屠兴勇</v>
          </cell>
        </row>
        <row r="30">
          <cell r="A30">
            <v>2022028</v>
          </cell>
          <cell r="B30" t="str">
            <v>服务管理研究所</v>
          </cell>
          <cell r="C30" t="str">
            <v>两种资源对创造性问题解决的影响：被调节的中介效应模型</v>
          </cell>
          <cell r="D30" t="str">
            <v>吴曈</v>
          </cell>
          <cell r="E30" t="str">
            <v>刘璇（2020）、李天（2020）、扎西央宗（2020）、胡惠钰（2021）</v>
          </cell>
          <cell r="F30" t="str">
            <v>屠兴勇</v>
          </cell>
        </row>
        <row r="31">
          <cell r="A31">
            <v>2022029</v>
          </cell>
          <cell r="B31" t="str">
            <v>服务管理研究所</v>
          </cell>
          <cell r="C31" t="str">
            <v>环保型领导对员工亲环境创新行为的影响研究：社会信息加工理论视角</v>
          </cell>
          <cell r="D31" t="str">
            <v>尚雯</v>
          </cell>
          <cell r="E31" t="str">
            <v>郭晓鑫（2019）、方雯（2019）、翟豪（2020）、任凤慈（2021）</v>
          </cell>
          <cell r="F31" t="str">
            <v>马建峰</v>
          </cell>
        </row>
        <row r="32">
          <cell r="A32">
            <v>2022030</v>
          </cell>
          <cell r="B32" t="str">
            <v>服务管理研究所</v>
          </cell>
          <cell r="C32" t="str">
            <v>以人取貌：社会阶层信号对外貌吸引力感知的影响研究</v>
          </cell>
          <cell r="D32" t="str">
            <v>耿梓雯</v>
          </cell>
          <cell r="E32" t="str">
            <v>林舒雅（2019）、宁琳瑶（2021）、吕艺贤（2021）、刘苏童（2021）</v>
          </cell>
          <cell r="F32" t="str">
            <v>柴民权</v>
          </cell>
        </row>
        <row r="33">
          <cell r="A33">
            <v>2022031</v>
          </cell>
          <cell r="B33" t="str">
            <v>服务管理研究所</v>
          </cell>
          <cell r="C33" t="str">
            <v>品牌名称中的脏净命名对消费者品牌联想和品牌偏好的影响及机制研究</v>
          </cell>
          <cell r="D33" t="str">
            <v>韦葆元</v>
          </cell>
          <cell r="E33" t="str">
            <v>吴漪岚（2019）、胡丹（2019）、马花莲（2019）、达娃卓玛（2020）</v>
          </cell>
          <cell r="F33" t="str">
            <v>柳武妹</v>
          </cell>
        </row>
        <row r="34">
          <cell r="A34">
            <v>2022032</v>
          </cell>
          <cell r="B34" t="str">
            <v>服务管理研究所</v>
          </cell>
          <cell r="C34" t="str">
            <v>管理者职位权力及其结构对团队绩效的影响：强制性组织公民行为的中介作用</v>
          </cell>
          <cell r="D34" t="str">
            <v>陈一骏</v>
          </cell>
          <cell r="E34" t="str">
            <v>梁馨月（2020）、刘驿伯（2020）、王建茹（2021）、周贺馨（2020）</v>
          </cell>
          <cell r="F34" t="str">
            <v>王雪枫</v>
          </cell>
        </row>
        <row r="35">
          <cell r="A35">
            <v>2022033</v>
          </cell>
          <cell r="B35" t="str">
            <v>服务管理研究所</v>
          </cell>
          <cell r="C35" t="str">
            <v>多看一定更好？品牌信息呈现频率对延伸产品购买意愿的影响机制研究</v>
          </cell>
          <cell r="D35" t="str">
            <v>崔楠杰</v>
          </cell>
          <cell r="E35" t="str">
            <v>强嘉聪（2020）、杨宇晴（2020）、王志怡（2020）、武文之（2021）</v>
          </cell>
          <cell r="F35" t="str">
            <v>王雪枫</v>
          </cell>
        </row>
        <row r="36">
          <cell r="A36">
            <v>2022034</v>
          </cell>
          <cell r="B36" t="str">
            <v>服务管理研究所</v>
          </cell>
          <cell r="C36" t="str">
            <v>师生正向反馈对高校一线服务人员工作幸福感的影响研究：角色认同的中介作用与乐观主义的调节作用</v>
          </cell>
          <cell r="D36" t="str">
            <v>刘昕钰</v>
          </cell>
          <cell r="E36" t="str">
            <v>董舒言（2020）、朱子高（2020）、李天（2020）、郭昊（2021）</v>
          </cell>
          <cell r="F36" t="str">
            <v>牛琬婕</v>
          </cell>
        </row>
        <row r="37">
          <cell r="A37">
            <v>2022035</v>
          </cell>
          <cell r="B37" t="str">
            <v>服务管理研究所</v>
          </cell>
          <cell r="C37" t="str">
            <v>疾病线索对消费者二手产品购买偏好的影响及机制研究</v>
          </cell>
          <cell r="D37" t="str">
            <v>龚力恒</v>
          </cell>
          <cell r="E37" t="str">
            <v>巴一卜（2019）、李加伟（2019）、范郭艳（2019）、何璐（2021）</v>
          </cell>
          <cell r="F37" t="str">
            <v>柳武妹</v>
          </cell>
        </row>
        <row r="38">
          <cell r="A38">
            <v>2022036</v>
          </cell>
          <cell r="B38" t="str">
            <v>服务管理研究所</v>
          </cell>
          <cell r="C38" t="str">
            <v>有无选择对个体消费偏好的影响</v>
          </cell>
          <cell r="D38" t="str">
            <v>邓嘉仪</v>
          </cell>
          <cell r="E38" t="str">
            <v>李萌（2019)，钟思颖（2019），张婷婷（2021），信沛瑶（2019）</v>
          </cell>
          <cell r="F38" t="str">
            <v>严燕</v>
          </cell>
        </row>
        <row r="39">
          <cell r="A39">
            <v>2022037</v>
          </cell>
          <cell r="B39" t="str">
            <v>服务管理研究所</v>
          </cell>
          <cell r="C39" t="str">
            <v>电商网络直播在线评论对消费者购买意愿的影响</v>
          </cell>
          <cell r="D39" t="str">
            <v>徐冰</v>
          </cell>
          <cell r="E39" t="str">
            <v>李翩（2020）、柴为琛（2020）、王宇宁（2020）、卢欣平（2021）</v>
          </cell>
          <cell r="F39" t="str">
            <v>王雪枫</v>
          </cell>
        </row>
        <row r="40">
          <cell r="A40">
            <v>2022038</v>
          </cell>
          <cell r="B40" t="str">
            <v>服务管理研究所</v>
          </cell>
          <cell r="C40" t="str">
            <v>数字化技术的应用对员工职业成功感的影响研究</v>
          </cell>
          <cell r="D40" t="str">
            <v>王欣煜</v>
          </cell>
          <cell r="E40" t="str">
            <v>花毛措（2020）、赵嘉龙（2019）、关晓涵（2021）</v>
          </cell>
          <cell r="F40" t="str">
            <v>牛琬婕</v>
          </cell>
        </row>
        <row r="41">
          <cell r="A41">
            <v>2022039</v>
          </cell>
          <cell r="B41" t="str">
            <v>服务管理研究所</v>
          </cell>
          <cell r="C41" t="str">
            <v>缘何绿色品牌营销影响消费者亲环境行为？品牌认同的中介作用</v>
          </cell>
          <cell r="D41" t="str">
            <v>连苗苗</v>
          </cell>
          <cell r="E41" t="str">
            <v>贾维东（2020）、马万平（2020)、宋睿婕（2020）、邹金江（2021）</v>
          </cell>
          <cell r="F41" t="str">
            <v>马建峰</v>
          </cell>
        </row>
        <row r="42">
          <cell r="A42">
            <v>2022040</v>
          </cell>
          <cell r="B42" t="str">
            <v>服务管理研究所</v>
          </cell>
          <cell r="C42" t="str">
            <v>广告中呈现产品数量对说服效果的影响</v>
          </cell>
          <cell r="D42" t="str">
            <v>马瑞苑</v>
          </cell>
          <cell r="E42" t="str">
            <v>白雪(2020)、周心怡(2020)、花毛措(2020）、向欣宜(2021)</v>
          </cell>
          <cell r="F42" t="str">
            <v>严燕</v>
          </cell>
        </row>
        <row r="43">
          <cell r="A43">
            <v>2022041</v>
          </cell>
          <cell r="B43" t="str">
            <v>服务管理研究所</v>
          </cell>
          <cell r="C43" t="str">
            <v>矛盾性追加评论对消费者购买意愿的影响</v>
          </cell>
          <cell r="D43" t="str">
            <v>李欣尧</v>
          </cell>
          <cell r="E43" t="str">
            <v>刘莉（2020）、刘妍（2020）、张文婷（2020）、李昕潼（2021）</v>
          </cell>
          <cell r="F43" t="str">
            <v>王艳霞</v>
          </cell>
        </row>
        <row r="44">
          <cell r="A44">
            <v>2022042</v>
          </cell>
          <cell r="B44" t="str">
            <v>服务管理研究所</v>
          </cell>
          <cell r="C44" t="str">
            <v>针对消费者购买评论的探索研究——基于产品类型调节作用的在线评论有用性研究</v>
          </cell>
          <cell r="D44" t="str">
            <v>韩旭森</v>
          </cell>
          <cell r="E44" t="str">
            <v>周恒(2020)、沈城(2020)、罗豪(2020)、唐蔗(2021)</v>
          </cell>
          <cell r="F44" t="str">
            <v>王艳霞</v>
          </cell>
        </row>
        <row r="45">
          <cell r="A45">
            <v>2022043</v>
          </cell>
          <cell r="B45" t="str">
            <v>服务管理研究所</v>
          </cell>
          <cell r="C45" t="str">
            <v>决策权配置对创新能力和企业价值的影响机理研究——基于企业集团的经验证据</v>
          </cell>
          <cell r="D45" t="str">
            <v>林博滔</v>
          </cell>
          <cell r="E45" t="str">
            <v>李哲（2020）、缪林峰（2019）、赵彩怡（2021）、洪逸（2021）</v>
          </cell>
          <cell r="F45" t="str">
            <v>付维宁</v>
          </cell>
        </row>
        <row r="46">
          <cell r="A46">
            <v>2022044</v>
          </cell>
          <cell r="B46" t="str">
            <v>服务管理研究所</v>
          </cell>
          <cell r="C46" t="str">
            <v>基于SOR模型的利他型绿色广告诉求对消费者购买意愿的影响研究</v>
          </cell>
          <cell r="D46" t="str">
            <v>程琦钧</v>
          </cell>
          <cell r="E46" t="str">
            <v>陈秀华（2020）、张卓然（2020）、王柔（2020）、韩志花（2021）</v>
          </cell>
          <cell r="F46" t="str">
            <v>马建峰</v>
          </cell>
        </row>
        <row r="47">
          <cell r="A47">
            <v>2022045</v>
          </cell>
          <cell r="B47" t="str">
            <v>中国政府绩效管理研究所中心</v>
          </cell>
          <cell r="C47" t="str">
            <v>公民问责意愿对问责行为的影响研究——基于偏好隐藏的调节效应分析</v>
          </cell>
          <cell r="D47" t="str">
            <v>赵明诚</v>
          </cell>
          <cell r="E47" t="str">
            <v>孙晨皓（2020）、张云芃（2020）、柳傲凡（2020）、陈泳希（2021）</v>
          </cell>
          <cell r="F47" t="str">
            <v>郎玫</v>
          </cell>
        </row>
        <row r="48">
          <cell r="A48">
            <v>2022046</v>
          </cell>
          <cell r="B48" t="str">
            <v>中国政府绩效管理研究所中心</v>
          </cell>
          <cell r="C48" t="str">
            <v>共享平台与员工协商绩效考核对员工周边绩效的影响研究</v>
          </cell>
          <cell r="D48" t="str">
            <v>高琪玮</v>
          </cell>
          <cell r="E48" t="str">
            <v>毛辉（2020）、何永念（2020）、胡俊（2020）、丁耀威（2021）</v>
          </cell>
          <cell r="F48" t="str">
            <v>郑刚</v>
          </cell>
        </row>
        <row r="49">
          <cell r="A49">
            <v>2022047</v>
          </cell>
          <cell r="B49" t="str">
            <v>中国政府绩效管理研究所中心</v>
          </cell>
          <cell r="C49" t="str">
            <v>中央环保督察的治理逻辑：基于督察报告的文本量化研究</v>
          </cell>
          <cell r="D49" t="str">
            <v>唐雅婷</v>
          </cell>
          <cell r="E49" t="str">
            <v>郝亮（2020）、樊倩（2021）、刘芊妤（2021）、陈晓宇（2021）</v>
          </cell>
          <cell r="F49" t="str">
            <v>保海旭</v>
          </cell>
        </row>
        <row r="50">
          <cell r="A50">
            <v>2022048</v>
          </cell>
          <cell r="B50" t="str">
            <v>中国政府绩效管理研究所中心</v>
          </cell>
          <cell r="C50" t="str">
            <v>非常态公共价值实现成本的测量——以2022年3月兰州市疫情为例</v>
          </cell>
          <cell r="D50" t="str">
            <v>李凌波</v>
          </cell>
          <cell r="E50" t="str">
            <v>刘夏鸣（2020）、匡筱（2020）、刘博奥（2020）、杨晶晶（2021）</v>
          </cell>
          <cell r="F50" t="str">
            <v>孙斐</v>
          </cell>
        </row>
        <row r="51">
          <cell r="A51">
            <v>2022049</v>
          </cell>
          <cell r="B51" t="str">
            <v>中国政府绩效管理研究所中心</v>
          </cell>
          <cell r="C51" t="str">
            <v>甘肃省农村人居环境绩效治理的制度框架、测量节点与改进策略研究</v>
          </cell>
          <cell r="D51" t="str">
            <v>喻耀恩</v>
          </cell>
          <cell r="E51" t="str">
            <v>徐剑霖（2019），董舒言（2020），苏晗（2021），付喜龙（2020）</v>
          </cell>
          <cell r="F51" t="str">
            <v>保海旭</v>
          </cell>
        </row>
        <row r="52">
          <cell r="A52">
            <v>2022050</v>
          </cell>
          <cell r="B52" t="str">
            <v>中国政府绩效管理研究所中心</v>
          </cell>
          <cell r="C52" t="str">
            <v>宣传何以更好促进科技人才的公共价值偏好——基于调查实验法</v>
          </cell>
          <cell r="D52" t="str">
            <v>吴煌彬</v>
          </cell>
          <cell r="E52" t="str">
            <v>张云芃（2020）、周戈羽(2020）、李明昊(2020）、刘烁(2021）</v>
          </cell>
          <cell r="F52" t="str">
            <v>郭晟豪</v>
          </cell>
        </row>
        <row r="53">
          <cell r="A53">
            <v>2022051</v>
          </cell>
          <cell r="B53" t="str">
            <v>中国政府绩效管理研究所中心</v>
          </cell>
          <cell r="C53" t="str">
            <v>从无人问津到异军突起？--乡村振兴视域下“甘肃清水模式”的“文旅农”融合发展探索</v>
          </cell>
          <cell r="D53" t="str">
            <v>韩晓冰</v>
          </cell>
          <cell r="E53" t="str">
            <v>岳姝蓉（2020）、刘璇（2020）、赵文鑫（2020）、黄馨怡（2021）</v>
          </cell>
          <cell r="F53" t="str">
            <v>郭晟豪</v>
          </cell>
        </row>
        <row r="54">
          <cell r="A54">
            <v>2022052</v>
          </cell>
          <cell r="B54" t="str">
            <v>管理教育研究所</v>
          </cell>
          <cell r="C54" t="str">
            <v>兰州大学创新创业教育质量评价与对策研究</v>
          </cell>
          <cell r="D54" t="str">
            <v>苗雨琦</v>
          </cell>
          <cell r="E54" t="str">
            <v>王志怡（2020）、汪雨露（2020）、梁馨月（2020）、万旷元（2021）</v>
          </cell>
          <cell r="F54" t="str">
            <v>王怀诗</v>
          </cell>
        </row>
        <row r="55">
          <cell r="A55">
            <v>2022053</v>
          </cell>
          <cell r="B55" t="str">
            <v>中国政府绩效管理研究所中心</v>
          </cell>
          <cell r="C55" t="str">
            <v>公共价值视角下合作生产的价值冲突与协调研究——基于社区疫情防控的案例分析</v>
          </cell>
          <cell r="D55" t="str">
            <v>王阳</v>
          </cell>
          <cell r="E55" t="str">
            <v>金枫露（2019）、石力文（2019）、常欣怡（2019）、赵姝玉（2021）</v>
          </cell>
          <cell r="F55" t="str">
            <v>王学军</v>
          </cell>
        </row>
        <row r="56">
          <cell r="A56">
            <v>2022054</v>
          </cell>
          <cell r="B56" t="str">
            <v>管理教育研究所</v>
          </cell>
          <cell r="C56" t="str">
            <v>乡村振兴背景下甘肃省乡村信息环境优化对策</v>
          </cell>
          <cell r="D56" t="str">
            <v>任梦圆</v>
          </cell>
          <cell r="E56" t="str">
            <v>马溢鸣（2019）、向先成（2019）、李海华（2019）李佳玉（2021）</v>
          </cell>
          <cell r="F56" t="str">
            <v>王怀诗</v>
          </cell>
        </row>
        <row r="57">
          <cell r="A57">
            <v>2022055</v>
          </cell>
          <cell r="B57" t="str">
            <v>中国政府绩效管理研究所中心</v>
          </cell>
          <cell r="C57" t="str">
            <v>我国乡村振兴政策工具演化特征、动力与逻辑研究</v>
          </cell>
          <cell r="D57" t="str">
            <v>彭瑶</v>
          </cell>
          <cell r="E57" t="str">
            <v>佐调兰（2019）、马兰兰（2019）、张楠（2019）、张嘉怡（2021）</v>
          </cell>
          <cell r="F57" t="str">
            <v>孙斐</v>
          </cell>
        </row>
        <row r="58">
          <cell r="A58">
            <v>2022056</v>
          </cell>
          <cell r="B58" t="str">
            <v>管理教育研究所</v>
          </cell>
          <cell r="C58" t="str">
            <v>基于“双碳”的数据可视化系统框架设计与实践——以甘肃省为例</v>
          </cell>
          <cell r="D58" t="str">
            <v>陈春霞</v>
          </cell>
          <cell r="E58" t="str">
            <v>刘佳元（2020）、左明可（2020）、张鹏群（2020）、刘进贤（2021）</v>
          </cell>
          <cell r="F58" t="str">
            <v>王怀诗</v>
          </cell>
        </row>
        <row r="59">
          <cell r="A59">
            <v>2022057</v>
          </cell>
          <cell r="B59" t="str">
            <v>中国政府绩效管理研究所中心</v>
          </cell>
          <cell r="C59" t="str">
            <v>信息不对称与合作生产：基层政府为何不能实现“最多跑一次”？</v>
          </cell>
          <cell r="D59" t="str">
            <v>李玉琰</v>
          </cell>
          <cell r="E59" t="str">
            <v>白士煊（2019）、陈佳峥（2019）、容百川（2021）、石力文（2019）</v>
          </cell>
          <cell r="F59" t="str">
            <v>王学军</v>
          </cell>
        </row>
        <row r="60">
          <cell r="A60">
            <v>2022058</v>
          </cell>
          <cell r="B60" t="str">
            <v>管理教育研究所</v>
          </cell>
          <cell r="C60" t="str">
            <v>基于价值共创理论的校友链构建及应用研究——以兰州大学为例</v>
          </cell>
          <cell r="D60" t="str">
            <v>韩心茹</v>
          </cell>
          <cell r="E60" t="str">
            <v>方佳文（2019）、余维维（2019）、马文治（2021）、李林杰（2018）</v>
          </cell>
          <cell r="F60" t="str">
            <v>罗云中</v>
          </cell>
        </row>
        <row r="61">
          <cell r="A61">
            <v>2022059</v>
          </cell>
          <cell r="B61" t="str">
            <v>中国政府绩效管理研究所中心</v>
          </cell>
          <cell r="C61" t="str">
            <v>兰州大学管理学院成功计划项目“高开低走”的影响因素分析——基于半结构化访谈的研究</v>
          </cell>
          <cell r="D61" t="str">
            <v>甘雪萍</v>
          </cell>
          <cell r="E61" t="str">
            <v>唐露（2019）、徐小雅（2020）、曲燕慧（2020）、石晓燕（2021）</v>
          </cell>
          <cell r="F61" t="str">
            <v>郭晟豪</v>
          </cell>
        </row>
        <row r="62">
          <cell r="A62">
            <v>2022060</v>
          </cell>
          <cell r="B62" t="str">
            <v>中国政府绩效管理研究所中心</v>
          </cell>
          <cell r="C62" t="str">
            <v>任务导向型导师真的会提升学生的科研产出吗？——信任的调节作用</v>
          </cell>
          <cell r="D62" t="str">
            <v>董储诚</v>
          </cell>
          <cell r="E62" t="str">
            <v>姜子钰（2021）、李梦阳（2019）、姚雨欣（2019）、唐悦（2020）</v>
          </cell>
          <cell r="F62" t="str">
            <v>孙斐</v>
          </cell>
        </row>
        <row r="63">
          <cell r="A63">
            <v>2022061</v>
          </cell>
          <cell r="B63" t="str">
            <v>中国政府绩效管理研究所中心</v>
          </cell>
          <cell r="C63" t="str">
            <v>医疗暴力对医生离职倾向的影响研究</v>
          </cell>
          <cell r="D63" t="str">
            <v>谢雨薇</v>
          </cell>
          <cell r="E63" t="str">
            <v>辛敏彦（2019）、肖敏轩（2019）、刘雨佳（2020）、樊佳旭（2021）</v>
          </cell>
          <cell r="F63" t="str">
            <v>刘宁</v>
          </cell>
        </row>
        <row r="64">
          <cell r="A64">
            <v>2022062</v>
          </cell>
          <cell r="B64" t="str">
            <v>中国政府绩效管理研究所中心</v>
          </cell>
          <cell r="C64" t="str">
            <v>风险社会背景下突发公共卫生事件治理机制研究——以韩国新冠肺炎疫情治理为例</v>
          </cell>
          <cell r="D64" t="str">
            <v>彭婧</v>
          </cell>
          <cell r="E64" t="str">
            <v>刘夏鸣（2020）乔桑杰卓么（2020）肖嘉伟（2019）段璇（2021）</v>
          </cell>
          <cell r="F64" t="str">
            <v>毛雪雯</v>
          </cell>
        </row>
        <row r="65">
          <cell r="A65">
            <v>2022063</v>
          </cell>
          <cell r="B65" t="str">
            <v>中国政府绩效管理研究所中心</v>
          </cell>
          <cell r="C65" t="str">
            <v>教师在课堂上的非教学行为能带来更好的学生专注力吗？</v>
          </cell>
          <cell r="D65" t="str">
            <v>庞欣燕</v>
          </cell>
          <cell r="E65" t="str">
            <v>李云星(2019)、滕一凡(2019)、尼玛文毛(2019)、陈国萃(2021)</v>
          </cell>
          <cell r="F65" t="str">
            <v>孙斐</v>
          </cell>
        </row>
        <row r="66">
          <cell r="A66">
            <v>2022064</v>
          </cell>
          <cell r="B66" t="str">
            <v>可持续发展与环境管理研究所</v>
          </cell>
          <cell r="C66" t="str">
            <v>环保税费政策对企业绿色技术创新的影响</v>
          </cell>
          <cell r="D66" t="str">
            <v>李瑞瑾</v>
          </cell>
          <cell r="E66" t="str">
            <v>余思洁（2020）、张凯皓（2020）、陈旻琦（2020）、唐蔗（2021）</v>
          </cell>
          <cell r="F66" t="str">
            <v>芮正云</v>
          </cell>
        </row>
        <row r="67">
          <cell r="A67">
            <v>2022065</v>
          </cell>
          <cell r="B67" t="str">
            <v>可持续发展与环境管理研究所</v>
          </cell>
          <cell r="C67" t="str">
            <v>国企混合所有制改革对数字化转型战略的影响研究</v>
          </cell>
          <cell r="D67" t="str">
            <v>李潇敏</v>
          </cell>
          <cell r="E67" t="str">
            <v>吴漪岚（2019）、胡丹（2019）、马花莲（2019）、郝乐（2021）</v>
          </cell>
          <cell r="F67" t="str">
            <v>罗肖依</v>
          </cell>
        </row>
        <row r="68">
          <cell r="A68">
            <v>2022066</v>
          </cell>
          <cell r="B68" t="str">
            <v>可持续发展与环境管理研究所</v>
          </cell>
          <cell r="C68" t="str">
            <v>基于网络零售平台的假货与仿品的供应链入侵比较</v>
          </cell>
          <cell r="D68" t="str">
            <v>单约楠</v>
          </cell>
          <cell r="E68" t="str">
            <v>周珊（2020）、张诗婕（2020）、杨静茹（2021）、李思锐（2021）</v>
          </cell>
          <cell r="F68" t="str">
            <v>何丽红</v>
          </cell>
        </row>
        <row r="69">
          <cell r="A69">
            <v>2022067</v>
          </cell>
          <cell r="B69" t="str">
            <v>可持续发展与环境管理研究所</v>
          </cell>
          <cell r="C69" t="str">
            <v>兰州大学二手市场交易平台“换呗”的设计与实现</v>
          </cell>
          <cell r="D69" t="str">
            <v>梁啸阳</v>
          </cell>
          <cell r="E69" t="str">
            <v>唐志恒（2019）、曾诚（2019）、王晨（2020）、富丹（2021）</v>
          </cell>
          <cell r="F69" t="str">
            <v>张军</v>
          </cell>
        </row>
        <row r="70">
          <cell r="A70">
            <v>2022068</v>
          </cell>
          <cell r="B70" t="str">
            <v>可持续发展与环境管理研究所</v>
          </cell>
          <cell r="C70" t="str">
            <v>责任型领导对于员工绿色行为的影响——绿色心理氛围的中介作用及员工集体主义倾向的调节作用</v>
          </cell>
          <cell r="D70" t="str">
            <v>徐榕婧</v>
          </cell>
          <cell r="E70" t="str">
            <v>罗济奇(2019)、张轶辉(2019)、祝海(2019)、沙俊(2020)</v>
          </cell>
          <cell r="F70" t="str">
            <v>芮正云</v>
          </cell>
        </row>
        <row r="71">
          <cell r="A71">
            <v>2022069</v>
          </cell>
          <cell r="B71" t="str">
            <v>可持续发展与环境管理研究所</v>
          </cell>
          <cell r="C71" t="str">
            <v>甘肃省城市扩张的时空差异及其驱动因素研究</v>
          </cell>
          <cell r="D71" t="str">
            <v>吴锦燕</v>
          </cell>
          <cell r="E71" t="str">
            <v>张凯翔（2019）、郝茹颖（2020）、梅晏榕（2020）、吴奕霏（2021）</v>
          </cell>
          <cell r="F71" t="str">
            <v>沈孝强</v>
          </cell>
        </row>
        <row r="72">
          <cell r="A72">
            <v>2022070</v>
          </cell>
          <cell r="B72" t="str">
            <v>可持续发展与环境管理研究所</v>
          </cell>
          <cell r="C72" t="str">
            <v>核心员工创新行为对同事创新行为的双路径影响研究</v>
          </cell>
          <cell r="D72" t="str">
            <v>王成芳</v>
          </cell>
          <cell r="E72" t="str">
            <v>丁菡（2019）、竹雨洁（2021）、成功（2019）、杨林枫（2019）</v>
          </cell>
          <cell r="F72" t="str">
            <v>宋茜</v>
          </cell>
        </row>
        <row r="73">
          <cell r="A73">
            <v>2022071</v>
          </cell>
          <cell r="B73" t="str">
            <v>可持续发展与环境管理研究所</v>
          </cell>
          <cell r="C73" t="str">
            <v>农地流转对水资源利用效率的影响研究</v>
          </cell>
          <cell r="D73" t="str">
            <v>张讯</v>
          </cell>
          <cell r="E73" t="str">
            <v>焦之恒（2020）、张胜（2020）、李光方（2020）、姚王卿（2021）</v>
          </cell>
          <cell r="F73" t="str">
            <v>刘颖</v>
          </cell>
        </row>
        <row r="74">
          <cell r="A74">
            <v>2022072</v>
          </cell>
          <cell r="B74" t="str">
            <v>可持续发展与环境管理研究所</v>
          </cell>
          <cell r="C74" t="str">
            <v>高校学生外卖消费行为影响因素研究</v>
          </cell>
          <cell r="D74" t="str">
            <v>何艳玲</v>
          </cell>
          <cell r="E74" t="str">
            <v>梅晏榕（2020）、储明阳（2020）、陈佳胤（2020）、孔祥东（2021）</v>
          </cell>
          <cell r="F74" t="str">
            <v>刘颖</v>
          </cell>
        </row>
        <row r="75">
          <cell r="A75">
            <v>2022073</v>
          </cell>
          <cell r="B75" t="str">
            <v>可持续发展与环境管理研究所</v>
          </cell>
          <cell r="C75" t="str">
            <v>农村耕地撂荒的形成机理与治理策略研究：以榆中县为例</v>
          </cell>
          <cell r="D75" t="str">
            <v>赵志舜</v>
          </cell>
          <cell r="E75" t="str">
            <v>穆妍茹（2021）、王毅（2020）、贾彩虹（2020）、戚佳亮（2020）</v>
          </cell>
          <cell r="F75" t="str">
            <v>沈孝强</v>
          </cell>
        </row>
        <row r="76">
          <cell r="A76">
            <v>2022074</v>
          </cell>
          <cell r="B76" t="str">
            <v>可持续发展与环境管理研究所</v>
          </cell>
          <cell r="C76" t="str">
            <v>组织情绪能力对大学生学习效果影响－基于组织情绪管理者调节作用和学习态度的中介作用</v>
          </cell>
          <cell r="D76" t="str">
            <v>方宇馨</v>
          </cell>
          <cell r="E76" t="str">
            <v>张轶辉（2019）、罗济奇（2019）、白玛拉姆（2019）、赵嘉龙（2019）</v>
          </cell>
          <cell r="F76" t="str">
            <v>芮正云</v>
          </cell>
        </row>
        <row r="77">
          <cell r="A77">
            <v>2022075</v>
          </cell>
          <cell r="B77" t="str">
            <v>可持续发展与环境管理研究所</v>
          </cell>
          <cell r="C77" t="str">
            <v>甘肃省城市土地集约利用评价与提升策略研究</v>
          </cell>
          <cell r="D77" t="str">
            <v>谭源</v>
          </cell>
          <cell r="E77" t="str">
            <v>张园（2020）、加米哈•阿黑哈提（2020）、田梦君（2020）、赵晓雪（2021）</v>
          </cell>
          <cell r="F77" t="str">
            <v>王向东</v>
          </cell>
        </row>
        <row r="78">
          <cell r="A78">
            <v>2022076</v>
          </cell>
          <cell r="B78" t="str">
            <v>可持续发展与环境管理研究所</v>
          </cell>
          <cell r="C78" t="str">
            <v>“混改”高管团队特征的异质性对企业绿色绩效影响的实证研究</v>
          </cell>
          <cell r="D78" t="str">
            <v>陈子一</v>
          </cell>
          <cell r="E78" t="str">
            <v>吴彦琦（2019）、徐蒋理（2021）、李潇（2021）、吴文昌（2021）</v>
          </cell>
          <cell r="F78" t="str">
            <v>吴建祖</v>
          </cell>
        </row>
        <row r="79">
          <cell r="A79">
            <v>2022077</v>
          </cell>
          <cell r="B79" t="str">
            <v>可持续发展与环境管理研究所</v>
          </cell>
          <cell r="C79" t="str">
            <v>西部欠发达地区农村宅基地闲置的形成机理与盘活路径研究——以甘肃省会宁县为例</v>
          </cell>
          <cell r="D79" t="str">
            <v>张婷</v>
          </cell>
          <cell r="E79" t="str">
            <v>朱家怡（2020）、余亚蓉（2020）、陈洳（2019）、张鑫宇（2021）</v>
          </cell>
          <cell r="F79" t="str">
            <v>沈孝强</v>
          </cell>
        </row>
        <row r="80">
          <cell r="A80">
            <v>2022078</v>
          </cell>
          <cell r="B80" t="str">
            <v>可持续发展与环境管理研究所</v>
          </cell>
          <cell r="C80" t="str">
            <v>县域乡村振兴评价指标构建与应用研究</v>
          </cell>
          <cell r="D80" t="str">
            <v>李源</v>
          </cell>
          <cell r="E80" t="str">
            <v>赵梓涵（2020）、王柬（2020）、李佳玉（2021）、贾维东（2020）</v>
          </cell>
          <cell r="F80" t="str">
            <v>沈孝强</v>
          </cell>
        </row>
        <row r="81">
          <cell r="A81">
            <v>2022079</v>
          </cell>
          <cell r="B81" t="str">
            <v>可持续发展与环境管理研究所</v>
          </cell>
          <cell r="C81" t="str">
            <v>管理层情绪与企业投资行为的研究</v>
          </cell>
          <cell r="D81" t="str">
            <v>耿慧敏</v>
          </cell>
          <cell r="E81" t="str">
            <v>宋知颖（2019）、章彤彤（2019）廖冬龙（2019）、程洪涛（2021）</v>
          </cell>
          <cell r="F81" t="str">
            <v>杨利雄</v>
          </cell>
        </row>
        <row r="82">
          <cell r="A82">
            <v>2022080</v>
          </cell>
          <cell r="B82" t="str">
            <v>可持续发展与环境管理研究所</v>
          </cell>
          <cell r="C82" t="str">
            <v>基于阅读疗法的网络心理健康平台‘山无棱’设计与实现</v>
          </cell>
          <cell r="D82" t="str">
            <v>朱映臣</v>
          </cell>
          <cell r="E82" t="str">
            <v>李海华（2019）、马溢鸣（2019）、缪林峰（2019）、黄荷（2021）</v>
          </cell>
          <cell r="F82" t="str">
            <v>张军</v>
          </cell>
        </row>
        <row r="83">
          <cell r="A83">
            <v>2022081</v>
          </cell>
          <cell r="B83" t="str">
            <v>可持续发展与环境管理研究所</v>
          </cell>
          <cell r="C83" t="str">
            <v>环境规制对企业绿色创新的影响研究</v>
          </cell>
          <cell r="D83" t="str">
            <v>李昭依</v>
          </cell>
          <cell r="E83" t="str">
            <v>林舒雅（2019）、任雯静（2021）、石小飞（2021）、刘苏童（2021）</v>
          </cell>
          <cell r="F83" t="str">
            <v>王宇</v>
          </cell>
        </row>
        <row r="84">
          <cell r="A84">
            <v>2022082</v>
          </cell>
          <cell r="B84" t="str">
            <v>可持续发展与环境管理研究所</v>
          </cell>
          <cell r="C84" t="str">
            <v>兰州大学骆驼美容面膜品牌塑造及推广研究</v>
          </cell>
          <cell r="D84" t="str">
            <v>张释予</v>
          </cell>
          <cell r="E84" t="str">
            <v>郑朗（2020）、张诗婕（2020）、李双成（2020）、温国钧（2021）</v>
          </cell>
          <cell r="F84" t="str">
            <v>苏云</v>
          </cell>
        </row>
        <row r="85">
          <cell r="A85">
            <v>2022083</v>
          </cell>
          <cell r="B85" t="str">
            <v>战略与组织管理研究所</v>
          </cell>
          <cell r="C85" t="str">
            <v>基层干部涉黑涉恶腐败问题：样态、成因和机理——基于中纪委2018-2022年108起案例的内容分析</v>
          </cell>
          <cell r="D85" t="str">
            <v>谷鑫雨</v>
          </cell>
          <cell r="E85" t="str">
            <v>甘锦航（2020）、刘博奥（2020）、张玉婷（2020）、孙琬婷（2021）</v>
          </cell>
          <cell r="F85" t="str">
            <v>戴巍</v>
          </cell>
        </row>
        <row r="86">
          <cell r="A86">
            <v>2022084</v>
          </cell>
          <cell r="B86" t="str">
            <v>战略与组织管理研究所</v>
          </cell>
          <cell r="C86" t="str">
            <v>政务服务视角下营商环境优化：影响因素与组合路径——基于 70 个大中城市的模糊集定性比较分析</v>
          </cell>
          <cell r="D86" t="str">
            <v>张丽娟</v>
          </cell>
          <cell r="E86" t="str">
            <v>邹旭（2019）、马兰兰（2019）、吴余（2019）、向禹星（2021）</v>
          </cell>
          <cell r="F86" t="str">
            <v>戴巍</v>
          </cell>
        </row>
        <row r="87">
          <cell r="A87">
            <v>2022085</v>
          </cell>
          <cell r="B87" t="str">
            <v>危机信息管理研究所</v>
          </cell>
          <cell r="C87" t="str">
            <v>基于SEIR模拟的新冠疫情非药物干预措施效果评估研究</v>
          </cell>
          <cell r="D87" t="str">
            <v>马祥馨</v>
          </cell>
          <cell r="E87" t="str">
            <v>文婕妤（2020）、周彦南（2020）、韩卓凡（2020）、方睿申（2021）</v>
          </cell>
          <cell r="F87" t="str">
            <v>曲宗希</v>
          </cell>
        </row>
        <row r="88">
          <cell r="A88">
            <v>2022086</v>
          </cell>
          <cell r="B88" t="str">
            <v>战略与组织管理研究所</v>
          </cell>
          <cell r="C88" t="str">
            <v>水污染监管困境：影响因素与组合路径——基于38个中央环保督察案例的定性比较研究</v>
          </cell>
          <cell r="D88" t="str">
            <v>陈思雨</v>
          </cell>
          <cell r="E88" t="str">
            <v>滕一凡（2019）、白珂玮（2019）、王宇宁（2020）、张致远（2021）</v>
          </cell>
          <cell r="F88" t="str">
            <v>戴巍</v>
          </cell>
        </row>
        <row r="89">
          <cell r="A89">
            <v>2022087</v>
          </cell>
          <cell r="B89" t="str">
            <v>战略与组织管理研究所</v>
          </cell>
          <cell r="C89" t="str">
            <v>弱肉强食还是弱肉“抢”食？能力视角下内卷的形成机制及其边界</v>
          </cell>
          <cell r="D89" t="str">
            <v>谭为</v>
          </cell>
          <cell r="E89" t="str">
            <v>宋知颖（2019）、李紫媛（2019）、冯杰（2021）、李扬（2019）</v>
          </cell>
          <cell r="F89" t="str">
            <v>卫旭华</v>
          </cell>
        </row>
        <row r="90">
          <cell r="A90">
            <v>2022088</v>
          </cell>
          <cell r="B90" t="str">
            <v>战略与组织管理研究所</v>
          </cell>
          <cell r="C90" t="str">
            <v>基于遥感反演与排放因子法的企业碳估算</v>
          </cell>
          <cell r="D90" t="str">
            <v>刘文刚</v>
          </cell>
          <cell r="E90" t="str">
            <v>付喜龙（2020）、丁芮（2020）、徐韫智（2020）、孔祥东（2021）</v>
          </cell>
          <cell r="F90" t="str">
            <v>郝冬梅</v>
          </cell>
        </row>
        <row r="91">
          <cell r="A91">
            <v>2022089</v>
          </cell>
          <cell r="B91" t="str">
            <v>战略与组织管理研究所</v>
          </cell>
          <cell r="C91" t="str">
            <v>卷入情境下农产品区域品牌形象对消费者购买意愿的影响研究</v>
          </cell>
          <cell r="D91" t="str">
            <v>张嘉禾</v>
          </cell>
          <cell r="E91" t="str">
            <v>黄皓文（2021）、张伟伦（2021）、阿布杜热再提·加拉力（2021）、鲜雨彤（2020）</v>
          </cell>
          <cell r="F91" t="str">
            <v>屠兴勇</v>
          </cell>
        </row>
        <row r="92">
          <cell r="A92">
            <v>2022090</v>
          </cell>
          <cell r="B92" t="str">
            <v>战略与组织管理研究所</v>
          </cell>
          <cell r="C92" t="str">
            <v>生态位因子互动视角下区域农产品企业价值创造演化路径及其内在机理———以“爽口源”为例</v>
          </cell>
          <cell r="D92" t="str">
            <v>曹文妍</v>
          </cell>
          <cell r="E92" t="str">
            <v>汪贤忠（2019）、文骏坤（2020）、王泽旭（2020）、何雨桐（2021）</v>
          </cell>
          <cell r="F92" t="str">
            <v>雷亮</v>
          </cell>
        </row>
        <row r="93">
          <cell r="A93">
            <v>2022091</v>
          </cell>
          <cell r="B93" t="str">
            <v>战略与组织管理研究所</v>
          </cell>
          <cell r="C93" t="str">
            <v>在线品牌社群互动体验对消费者满意度的影响研究</v>
          </cell>
          <cell r="D93" t="str">
            <v>姚亚薇</v>
          </cell>
          <cell r="E93" t="str">
            <v>王丹妮（2019）、王晔雯（2021）、李云飞（2019）雒祥（2019）</v>
          </cell>
          <cell r="F93" t="str">
            <v>李一男</v>
          </cell>
        </row>
        <row r="94">
          <cell r="A94">
            <v>2022092</v>
          </cell>
          <cell r="B94" t="str">
            <v>战略与组织管理研究所</v>
          </cell>
          <cell r="C94" t="str">
            <v>兰州百合农产品区域公用品牌价值评价及提升研究</v>
          </cell>
          <cell r="D94" t="str">
            <v>宋天耀</v>
          </cell>
          <cell r="E94" t="str">
            <v>朱子高（2020）、王洪涛（2020）、安然（2021）、张怀之（2020）</v>
          </cell>
          <cell r="F94" t="str">
            <v>雷亮</v>
          </cell>
        </row>
        <row r="95">
          <cell r="A95">
            <v>2022093</v>
          </cell>
          <cell r="B95" t="str">
            <v>危机信息管理研究所</v>
          </cell>
          <cell r="C95" t="str">
            <v>短视频公益广告对公民参与环境治理行为的影响研究</v>
          </cell>
          <cell r="D95" t="str">
            <v>杨晨</v>
          </cell>
          <cell r="E95" t="str">
            <v>杨洋（2019）、汤雯倩（2019）、靳雨桥（2019）、李一诺（2021）</v>
          </cell>
          <cell r="F95" t="str">
            <v>徐晓峰</v>
          </cell>
        </row>
        <row r="96">
          <cell r="A96">
            <v>2022094</v>
          </cell>
          <cell r="B96" t="str">
            <v>战略与组织管理研究所</v>
          </cell>
          <cell r="C96" t="str">
            <v>经济欠发达地区基层公务员激励因素研究—以甘肃省肃南县为例</v>
          </cell>
          <cell r="D96" t="str">
            <v>杨文静</v>
          </cell>
          <cell r="E96" t="str">
            <v>肖凯欣（2020）、闫亚昌（2020）、安金晶（2021）、孙艺佳（2021）</v>
          </cell>
          <cell r="F96" t="str">
            <v>马秀玲</v>
          </cell>
        </row>
        <row r="97">
          <cell r="A97">
            <v>2022095</v>
          </cell>
          <cell r="B97" t="str">
            <v>战略与组织管理研究所</v>
          </cell>
          <cell r="C97" t="str">
            <v>定西马铃薯农产品区域公用品牌价值评价及提升研究</v>
          </cell>
          <cell r="D97" t="str">
            <v>李俊</v>
          </cell>
          <cell r="E97" t="str">
            <v>向先成(2019) 、李云飞(2019) 、雒祥 (2019) 、吴昊(2021)</v>
          </cell>
          <cell r="F97" t="str">
            <v>雷亮</v>
          </cell>
        </row>
        <row r="98">
          <cell r="A98">
            <v>2022096</v>
          </cell>
          <cell r="B98" t="str">
            <v>战略与组织管理研究所</v>
          </cell>
          <cell r="C98" t="str">
            <v>西部省（直辖市、自治区）乡村振兴政策差异化研究</v>
          </cell>
          <cell r="D98" t="str">
            <v>宋心怡</v>
          </cell>
          <cell r="E98" t="str">
            <v>吴余（2019）、佐调兰（2019）、李梦瑶（2020）、洪杨（2021）</v>
          </cell>
          <cell r="F98" t="str">
            <v>张国兴</v>
          </cell>
        </row>
        <row r="99">
          <cell r="A99">
            <v>2022097</v>
          </cell>
          <cell r="B99" t="str">
            <v>战略与组织管理研究所</v>
          </cell>
          <cell r="C99" t="str">
            <v>大学生网络集群行为的个体成因分析及应对策略</v>
          </cell>
          <cell r="D99" t="str">
            <v>黄启桂</v>
          </cell>
          <cell r="E99" t="str">
            <v>王毅（2020）、沙俊（2020）、韩卓凡（2020）、林红艳（2021）</v>
          </cell>
          <cell r="F99" t="str">
            <v>郝冬梅</v>
          </cell>
        </row>
        <row r="100">
          <cell r="A100">
            <v>2022098</v>
          </cell>
          <cell r="B100" t="str">
            <v>危机信息管理研究所</v>
          </cell>
          <cell r="C100" t="str">
            <v>后疫情时代我国网络社会心态如何演化？—以新冠Omicron变异株传播为例的研究</v>
          </cell>
          <cell r="D100" t="str">
            <v>马兆晨</v>
          </cell>
          <cell r="E100" t="str">
            <v>刘润喆（2019），胡骏贤（2020），徐玥（2018），杨晨琦（2021）</v>
          </cell>
          <cell r="F100" t="str">
            <v>沙勇忠</v>
          </cell>
        </row>
        <row r="101">
          <cell r="A101">
            <v>2022099</v>
          </cell>
          <cell r="B101" t="str">
            <v>危机信息管理研究所</v>
          </cell>
          <cell r="C101" t="str">
            <v>“上岸”——综合性西部大学学生在线学习平台</v>
          </cell>
          <cell r="D101" t="str">
            <v>张煜桢</v>
          </cell>
          <cell r="E101" t="str">
            <v>李润宇（2020）、杨远航（2020）、张怀之（2020）、颜慧（2021）</v>
          </cell>
          <cell r="F101" t="str">
            <v>徐晓锋</v>
          </cell>
        </row>
        <row r="102">
          <cell r="A102">
            <v>2022100</v>
          </cell>
          <cell r="B102" t="str">
            <v>战略与组织管理研究所</v>
          </cell>
          <cell r="C102" t="str">
            <v>兰研浆水酸奶消费者购买意愿调查及推广研究</v>
          </cell>
          <cell r="D102" t="str">
            <v>李玉仙</v>
          </cell>
          <cell r="E102" t="str">
            <v>周玟靓(2020)、梁佳花(2020)、徐剑霖(2019)、安金晶(2021)</v>
          </cell>
          <cell r="F102" t="str">
            <v>高学德</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84"/>
  <sheetViews>
    <sheetView zoomScale="70" zoomScaleNormal="70" workbookViewId="0">
      <selection activeCell="E3" sqref="E3"/>
    </sheetView>
  </sheetViews>
  <sheetFormatPr defaultColWidth="9" defaultRowHeight="15.6" x14ac:dyDescent="0.25"/>
  <cols>
    <col min="1" max="1" width="7.88671875" style="9" customWidth="1"/>
    <col min="2" max="2" width="12.6640625" style="9" customWidth="1"/>
    <col min="3" max="3" width="109.109375" style="9" customWidth="1"/>
    <col min="4" max="4" width="18.6640625" style="9" customWidth="1"/>
    <col min="5" max="5" width="17" style="9" customWidth="1"/>
    <col min="6" max="6" width="16" style="24" customWidth="1"/>
    <col min="7" max="7" width="13.88671875" style="9" customWidth="1"/>
    <col min="8" max="248" width="9" style="9" customWidth="1"/>
    <col min="249" max="16384" width="9" style="11"/>
  </cols>
  <sheetData>
    <row r="1" spans="1:7" ht="15" customHeight="1" x14ac:dyDescent="0.25">
      <c r="A1" s="35" t="s">
        <v>130</v>
      </c>
      <c r="B1" s="35"/>
      <c r="C1" s="35"/>
      <c r="D1" s="35"/>
      <c r="E1" s="35"/>
      <c r="F1" s="35"/>
      <c r="G1" s="36"/>
    </row>
    <row r="2" spans="1:7" ht="15" customHeight="1" x14ac:dyDescent="0.25">
      <c r="A2" s="35"/>
      <c r="B2" s="35"/>
      <c r="C2" s="35"/>
      <c r="D2" s="35"/>
      <c r="E2" s="35"/>
      <c r="F2" s="35"/>
      <c r="G2" s="36"/>
    </row>
    <row r="3" spans="1:7" s="10" customFormat="1" ht="27" customHeight="1" x14ac:dyDescent="0.25">
      <c r="A3" s="1" t="s">
        <v>0</v>
      </c>
      <c r="B3" s="1" t="s">
        <v>1</v>
      </c>
      <c r="C3" s="2" t="s">
        <v>107</v>
      </c>
      <c r="D3" s="2" t="s">
        <v>109</v>
      </c>
      <c r="E3" s="2" t="s">
        <v>108</v>
      </c>
      <c r="F3" s="21" t="s">
        <v>138</v>
      </c>
      <c r="G3" s="21" t="s">
        <v>139</v>
      </c>
    </row>
    <row r="4" spans="1:7" s="10" customFormat="1" ht="27" customHeight="1" x14ac:dyDescent="0.25">
      <c r="A4" s="25">
        <v>1</v>
      </c>
      <c r="B4" s="4">
        <v>2022084</v>
      </c>
      <c r="C4" s="5" t="s">
        <v>3</v>
      </c>
      <c r="D4" s="5" t="s">
        <v>110</v>
      </c>
      <c r="E4" s="26">
        <v>90.4</v>
      </c>
      <c r="F4" s="27" t="s">
        <v>4</v>
      </c>
      <c r="G4" s="31" t="s">
        <v>5</v>
      </c>
    </row>
    <row r="5" spans="1:7" s="10" customFormat="1" ht="27" customHeight="1" x14ac:dyDescent="0.25">
      <c r="A5" s="25">
        <v>2</v>
      </c>
      <c r="B5" s="6">
        <v>2022091</v>
      </c>
      <c r="C5" s="6" t="s">
        <v>6</v>
      </c>
      <c r="D5" s="6" t="s">
        <v>111</v>
      </c>
      <c r="E5" s="26">
        <v>88.4</v>
      </c>
      <c r="F5" s="27" t="s">
        <v>4</v>
      </c>
      <c r="G5" s="31" t="s">
        <v>5</v>
      </c>
    </row>
    <row r="6" spans="1:7" s="10" customFormat="1" ht="27" customHeight="1" x14ac:dyDescent="0.25">
      <c r="A6" s="25">
        <v>3</v>
      </c>
      <c r="B6" s="4">
        <v>2022069</v>
      </c>
      <c r="C6" s="8" t="s">
        <v>7</v>
      </c>
      <c r="D6" s="8" t="s">
        <v>112</v>
      </c>
      <c r="E6" s="26">
        <v>87.2</v>
      </c>
      <c r="F6" s="27" t="s">
        <v>4</v>
      </c>
      <c r="G6" s="31" t="s">
        <v>8</v>
      </c>
    </row>
    <row r="7" spans="1:7" s="10" customFormat="1" ht="27" customHeight="1" x14ac:dyDescent="0.25">
      <c r="A7" s="25">
        <v>4</v>
      </c>
      <c r="B7" s="4">
        <v>2022004</v>
      </c>
      <c r="C7" s="8" t="s">
        <v>9</v>
      </c>
      <c r="D7" s="28" t="s">
        <v>113</v>
      </c>
      <c r="E7" s="26">
        <v>86.7</v>
      </c>
      <c r="F7" s="27" t="s">
        <v>4</v>
      </c>
      <c r="G7" s="31" t="s">
        <v>8</v>
      </c>
    </row>
    <row r="8" spans="1:7" s="10" customFormat="1" ht="27" customHeight="1" x14ac:dyDescent="0.25">
      <c r="A8" s="25">
        <v>5</v>
      </c>
      <c r="B8" s="4">
        <v>2022032</v>
      </c>
      <c r="C8" s="8" t="s">
        <v>10</v>
      </c>
      <c r="D8" s="28" t="s">
        <v>114</v>
      </c>
      <c r="E8" s="26">
        <v>85.8</v>
      </c>
      <c r="F8" s="27" t="s">
        <v>4</v>
      </c>
      <c r="G8" s="31" t="s">
        <v>8</v>
      </c>
    </row>
    <row r="9" spans="1:7" s="10" customFormat="1" ht="27" customHeight="1" x14ac:dyDescent="0.25">
      <c r="A9" s="25">
        <v>6</v>
      </c>
      <c r="B9" s="4">
        <v>2022075</v>
      </c>
      <c r="C9" s="8" t="s">
        <v>11</v>
      </c>
      <c r="D9" s="28" t="s">
        <v>115</v>
      </c>
      <c r="E9" s="26">
        <v>84.4</v>
      </c>
      <c r="F9" s="27" t="s">
        <v>4</v>
      </c>
      <c r="G9" s="31" t="s">
        <v>8</v>
      </c>
    </row>
    <row r="10" spans="1:7" s="10" customFormat="1" ht="27" customHeight="1" x14ac:dyDescent="0.25">
      <c r="A10" s="25">
        <v>7</v>
      </c>
      <c r="B10" s="4">
        <v>2022015</v>
      </c>
      <c r="C10" s="4" t="s">
        <v>12</v>
      </c>
      <c r="D10" s="29" t="s">
        <v>116</v>
      </c>
      <c r="E10" s="26">
        <v>83.8</v>
      </c>
      <c r="F10" s="27" t="s">
        <v>4</v>
      </c>
      <c r="G10" s="31" t="s">
        <v>8</v>
      </c>
    </row>
    <row r="11" spans="1:7" s="10" customFormat="1" ht="27" customHeight="1" x14ac:dyDescent="0.25">
      <c r="A11" s="25">
        <v>8</v>
      </c>
      <c r="B11" s="4">
        <v>2022020</v>
      </c>
      <c r="C11" s="4" t="s">
        <v>13</v>
      </c>
      <c r="D11" s="29" t="s">
        <v>120</v>
      </c>
      <c r="E11" s="26">
        <v>83.8</v>
      </c>
      <c r="F11" s="27" t="s">
        <v>4</v>
      </c>
      <c r="G11" s="31" t="s">
        <v>8</v>
      </c>
    </row>
    <row r="12" spans="1:7" s="10" customFormat="1" ht="27" customHeight="1" x14ac:dyDescent="0.25">
      <c r="A12" s="25">
        <v>9</v>
      </c>
      <c r="B12" s="4">
        <v>2022005</v>
      </c>
      <c r="C12" s="8" t="s">
        <v>14</v>
      </c>
      <c r="D12" s="28" t="s">
        <v>121</v>
      </c>
      <c r="E12" s="26">
        <v>83</v>
      </c>
      <c r="F12" s="27" t="s">
        <v>4</v>
      </c>
      <c r="G12" s="31" t="s">
        <v>15</v>
      </c>
    </row>
    <row r="13" spans="1:7" s="10" customFormat="1" ht="27" customHeight="1" x14ac:dyDescent="0.25">
      <c r="A13" s="25">
        <v>10</v>
      </c>
      <c r="B13" s="4">
        <v>2022026</v>
      </c>
      <c r="C13" s="8" t="s">
        <v>16</v>
      </c>
      <c r="D13" s="28" t="s">
        <v>122</v>
      </c>
      <c r="E13" s="26">
        <v>81</v>
      </c>
      <c r="F13" s="27" t="s">
        <v>4</v>
      </c>
      <c r="G13" s="31" t="s">
        <v>15</v>
      </c>
    </row>
    <row r="14" spans="1:7" s="10" customFormat="1" ht="27" customHeight="1" x14ac:dyDescent="0.25">
      <c r="A14" s="25">
        <v>11</v>
      </c>
      <c r="B14" s="6">
        <v>2022014</v>
      </c>
      <c r="C14" s="6" t="s">
        <v>17</v>
      </c>
      <c r="D14" s="6" t="s">
        <v>123</v>
      </c>
      <c r="E14" s="26">
        <v>80.599999999999994</v>
      </c>
      <c r="F14" s="27" t="s">
        <v>4</v>
      </c>
      <c r="G14" s="31" t="s">
        <v>15</v>
      </c>
    </row>
    <row r="15" spans="1:7" s="10" customFormat="1" ht="27" customHeight="1" x14ac:dyDescent="0.25">
      <c r="A15" s="25">
        <v>12</v>
      </c>
      <c r="B15" s="4">
        <v>2022056</v>
      </c>
      <c r="C15" s="4" t="s">
        <v>18</v>
      </c>
      <c r="D15" s="4" t="s">
        <v>124</v>
      </c>
      <c r="E15" s="26">
        <v>80.400000000000006</v>
      </c>
      <c r="F15" s="27" t="s">
        <v>4</v>
      </c>
      <c r="G15" s="31" t="s">
        <v>15</v>
      </c>
    </row>
    <row r="16" spans="1:7" s="10" customFormat="1" ht="27" customHeight="1" x14ac:dyDescent="0.25">
      <c r="A16" s="25">
        <v>13</v>
      </c>
      <c r="B16" s="4">
        <v>2022033</v>
      </c>
      <c r="C16" s="8" t="s">
        <v>19</v>
      </c>
      <c r="D16" s="8" t="s">
        <v>125</v>
      </c>
      <c r="E16" s="26">
        <v>80</v>
      </c>
      <c r="F16" s="27" t="s">
        <v>4</v>
      </c>
      <c r="G16" s="31" t="s">
        <v>15</v>
      </c>
    </row>
    <row r="17" spans="1:7" s="10" customFormat="1" ht="27" customHeight="1" x14ac:dyDescent="0.25">
      <c r="A17" s="25">
        <v>14</v>
      </c>
      <c r="B17" s="6">
        <v>2022044</v>
      </c>
      <c r="C17" s="15" t="s">
        <v>20</v>
      </c>
      <c r="D17" s="15" t="s">
        <v>126</v>
      </c>
      <c r="E17" s="26">
        <v>79</v>
      </c>
      <c r="F17" s="27" t="s">
        <v>4</v>
      </c>
      <c r="G17" s="31" t="s">
        <v>15</v>
      </c>
    </row>
    <row r="18" spans="1:7" s="10" customFormat="1" ht="27" customHeight="1" x14ac:dyDescent="0.25">
      <c r="A18" s="25">
        <v>15</v>
      </c>
      <c r="B18" s="4">
        <v>2022051</v>
      </c>
      <c r="C18" s="8" t="s">
        <v>21</v>
      </c>
      <c r="D18" s="8" t="s">
        <v>119</v>
      </c>
      <c r="E18" s="26">
        <v>76.400000000000006</v>
      </c>
      <c r="F18" s="27" t="s">
        <v>4</v>
      </c>
      <c r="G18" s="31" t="s">
        <v>15</v>
      </c>
    </row>
    <row r="19" spans="1:7" s="10" customFormat="1" ht="27" customHeight="1" x14ac:dyDescent="0.25">
      <c r="A19" s="25">
        <v>16</v>
      </c>
      <c r="B19" s="4">
        <v>2022073</v>
      </c>
      <c r="C19" s="8" t="s">
        <v>22</v>
      </c>
      <c r="D19" s="30" t="s">
        <v>118</v>
      </c>
      <c r="E19" s="26">
        <v>75.599999999999994</v>
      </c>
      <c r="F19" s="27" t="s">
        <v>4</v>
      </c>
      <c r="G19" s="31" t="s">
        <v>15</v>
      </c>
    </row>
    <row r="20" spans="1:7" s="18" customFormat="1" ht="27" customHeight="1" x14ac:dyDescent="0.25">
      <c r="A20" s="25">
        <v>17</v>
      </c>
      <c r="B20" s="4">
        <v>2022016</v>
      </c>
      <c r="C20" s="8" t="s">
        <v>23</v>
      </c>
      <c r="D20" s="8" t="s">
        <v>127</v>
      </c>
      <c r="E20" s="26">
        <v>75</v>
      </c>
      <c r="F20" s="27" t="s">
        <v>4</v>
      </c>
      <c r="G20" s="31" t="s">
        <v>15</v>
      </c>
    </row>
    <row r="21" spans="1:7" s="18" customFormat="1" ht="27" customHeight="1" x14ac:dyDescent="0.25">
      <c r="A21" s="25">
        <v>18</v>
      </c>
      <c r="B21" s="4">
        <v>2022059</v>
      </c>
      <c r="C21" s="8" t="s">
        <v>24</v>
      </c>
      <c r="D21" s="8" t="s">
        <v>128</v>
      </c>
      <c r="E21" s="26">
        <v>75</v>
      </c>
      <c r="F21" s="27" t="s">
        <v>4</v>
      </c>
      <c r="G21" s="31" t="s">
        <v>15</v>
      </c>
    </row>
    <row r="22" spans="1:7" s="18" customFormat="1" ht="27" customHeight="1" x14ac:dyDescent="0.25">
      <c r="A22" s="25">
        <v>19</v>
      </c>
      <c r="B22" s="4">
        <v>2022060</v>
      </c>
      <c r="C22" s="8" t="s">
        <v>25</v>
      </c>
      <c r="D22" s="28" t="s">
        <v>117</v>
      </c>
      <c r="E22" s="26">
        <v>69.599999999999994</v>
      </c>
      <c r="F22" s="27" t="s">
        <v>4</v>
      </c>
      <c r="G22" s="31" t="s">
        <v>15</v>
      </c>
    </row>
    <row r="23" spans="1:7" s="10" customFormat="1" ht="14.1" customHeight="1" x14ac:dyDescent="0.25">
      <c r="A23" s="24"/>
      <c r="B23" s="24"/>
      <c r="F23" s="18"/>
    </row>
    <row r="24" spans="1:7" s="10" customFormat="1" ht="15.9" customHeight="1" x14ac:dyDescent="0.25">
      <c r="F24" s="18"/>
    </row>
    <row r="25" spans="1:7" s="10" customFormat="1" ht="15.9" customHeight="1" x14ac:dyDescent="0.25">
      <c r="F25" s="18"/>
    </row>
    <row r="26" spans="1:7" s="10" customFormat="1" ht="15.9" customHeight="1" x14ac:dyDescent="0.25">
      <c r="F26" s="18"/>
    </row>
    <row r="27" spans="1:7" s="10" customFormat="1" ht="15.9" customHeight="1" x14ac:dyDescent="0.25">
      <c r="F27" s="18"/>
    </row>
    <row r="28" spans="1:7" s="10" customFormat="1" ht="15.9" customHeight="1" x14ac:dyDescent="0.25">
      <c r="F28" s="18"/>
    </row>
    <row r="29" spans="1:7" s="10" customFormat="1" ht="15.9" customHeight="1" x14ac:dyDescent="0.25">
      <c r="F29" s="18"/>
    </row>
    <row r="30" spans="1:7" s="10" customFormat="1" ht="15.9" customHeight="1" x14ac:dyDescent="0.25">
      <c r="F30" s="18"/>
    </row>
    <row r="31" spans="1:7" s="10" customFormat="1" ht="15.9" customHeight="1" x14ac:dyDescent="0.25">
      <c r="F31" s="18"/>
    </row>
    <row r="32" spans="1:7" s="10" customFormat="1" ht="15.9" customHeight="1" x14ac:dyDescent="0.25">
      <c r="F32" s="18"/>
    </row>
    <row r="33" spans="6:6" s="10" customFormat="1" ht="15.9" customHeight="1" x14ac:dyDescent="0.25">
      <c r="F33" s="18"/>
    </row>
    <row r="34" spans="6:6" s="10" customFormat="1" ht="15.9" customHeight="1" x14ac:dyDescent="0.25">
      <c r="F34" s="18"/>
    </row>
    <row r="35" spans="6:6" s="10" customFormat="1" ht="15.9" customHeight="1" x14ac:dyDescent="0.25">
      <c r="F35" s="18"/>
    </row>
    <row r="36" spans="6:6" s="10" customFormat="1" ht="15.9" customHeight="1" x14ac:dyDescent="0.25">
      <c r="F36" s="18"/>
    </row>
    <row r="37" spans="6:6" s="10" customFormat="1" ht="15.9" customHeight="1" x14ac:dyDescent="0.25">
      <c r="F37" s="18"/>
    </row>
    <row r="38" spans="6:6" s="10" customFormat="1" ht="15.9" customHeight="1" x14ac:dyDescent="0.25">
      <c r="F38" s="18"/>
    </row>
    <row r="39" spans="6:6" s="10" customFormat="1" ht="15.9" customHeight="1" x14ac:dyDescent="0.25">
      <c r="F39" s="18"/>
    </row>
    <row r="40" spans="6:6" s="10" customFormat="1" ht="15.9" customHeight="1" x14ac:dyDescent="0.25">
      <c r="F40" s="18"/>
    </row>
    <row r="41" spans="6:6" s="10" customFormat="1" ht="15.9" customHeight="1" x14ac:dyDescent="0.25">
      <c r="F41" s="18"/>
    </row>
    <row r="42" spans="6:6" s="10" customFormat="1" ht="15.9" customHeight="1" x14ac:dyDescent="0.25">
      <c r="F42" s="18"/>
    </row>
    <row r="43" spans="6:6" s="10" customFormat="1" ht="15.9" customHeight="1" x14ac:dyDescent="0.25">
      <c r="F43" s="18"/>
    </row>
    <row r="44" spans="6:6" s="10" customFormat="1" ht="15.9" customHeight="1" x14ac:dyDescent="0.25">
      <c r="F44" s="18"/>
    </row>
    <row r="45" spans="6:6" s="10" customFormat="1" ht="15.9" customHeight="1" x14ac:dyDescent="0.25">
      <c r="F45" s="18"/>
    </row>
    <row r="46" spans="6:6" s="10" customFormat="1" ht="15.9" customHeight="1" x14ac:dyDescent="0.25">
      <c r="F46" s="18"/>
    </row>
    <row r="47" spans="6:6" s="10" customFormat="1" ht="15.9" customHeight="1" x14ac:dyDescent="0.25">
      <c r="F47" s="18"/>
    </row>
    <row r="48" spans="6:6" s="10" customFormat="1" ht="15.9" customHeight="1" x14ac:dyDescent="0.25">
      <c r="F48" s="18"/>
    </row>
    <row r="49" spans="6:6" s="10" customFormat="1" ht="15.9" customHeight="1" x14ac:dyDescent="0.25">
      <c r="F49" s="18"/>
    </row>
    <row r="50" spans="6:6" s="10" customFormat="1" ht="15.9" customHeight="1" x14ac:dyDescent="0.25">
      <c r="F50" s="18"/>
    </row>
    <row r="51" spans="6:6" s="10" customFormat="1" ht="15.9" customHeight="1" x14ac:dyDescent="0.25">
      <c r="F51" s="18"/>
    </row>
    <row r="52" spans="6:6" s="10" customFormat="1" ht="15.9" customHeight="1" x14ac:dyDescent="0.25">
      <c r="F52" s="18"/>
    </row>
    <row r="53" spans="6:6" s="10" customFormat="1" ht="15.9" customHeight="1" x14ac:dyDescent="0.25">
      <c r="F53" s="18"/>
    </row>
    <row r="54" spans="6:6" s="10" customFormat="1" ht="15.9" customHeight="1" x14ac:dyDescent="0.25">
      <c r="F54" s="18"/>
    </row>
    <row r="55" spans="6:6" s="10" customFormat="1" ht="15.9" customHeight="1" x14ac:dyDescent="0.25">
      <c r="F55" s="18"/>
    </row>
    <row r="56" spans="6:6" s="10" customFormat="1" ht="15.9" customHeight="1" x14ac:dyDescent="0.25">
      <c r="F56" s="18"/>
    </row>
    <row r="57" spans="6:6" s="10" customFormat="1" ht="15.9" customHeight="1" x14ac:dyDescent="0.25">
      <c r="F57" s="18"/>
    </row>
    <row r="58" spans="6:6" s="10" customFormat="1" ht="15.9" customHeight="1" x14ac:dyDescent="0.25">
      <c r="F58" s="18"/>
    </row>
    <row r="59" spans="6:6" s="10" customFormat="1" ht="15.9" customHeight="1" x14ac:dyDescent="0.25">
      <c r="F59" s="18"/>
    </row>
    <row r="60" spans="6:6" s="10" customFormat="1" ht="15.9" customHeight="1" x14ac:dyDescent="0.25">
      <c r="F60" s="18"/>
    </row>
    <row r="61" spans="6:6" s="10" customFormat="1" ht="15.9" customHeight="1" x14ac:dyDescent="0.25">
      <c r="F61" s="18"/>
    </row>
    <row r="62" spans="6:6" s="10" customFormat="1" ht="15.9" customHeight="1" x14ac:dyDescent="0.25">
      <c r="F62" s="18"/>
    </row>
    <row r="63" spans="6:6" s="10" customFormat="1" ht="15.9" customHeight="1" x14ac:dyDescent="0.25">
      <c r="F63" s="18"/>
    </row>
    <row r="64" spans="6:6" s="10" customFormat="1" ht="15.9" customHeight="1" x14ac:dyDescent="0.25">
      <c r="F64" s="18"/>
    </row>
    <row r="65" spans="6:6" s="10" customFormat="1" ht="15.9" customHeight="1" x14ac:dyDescent="0.25">
      <c r="F65" s="18"/>
    </row>
    <row r="66" spans="6:6" s="10" customFormat="1" ht="15.9" customHeight="1" x14ac:dyDescent="0.25">
      <c r="F66" s="18"/>
    </row>
    <row r="67" spans="6:6" s="10" customFormat="1" ht="15.9" customHeight="1" x14ac:dyDescent="0.25">
      <c r="F67" s="18"/>
    </row>
    <row r="68" spans="6:6" s="10" customFormat="1" ht="15.9" customHeight="1" x14ac:dyDescent="0.25">
      <c r="F68" s="18"/>
    </row>
    <row r="69" spans="6:6" s="10" customFormat="1" ht="15.9" customHeight="1" x14ac:dyDescent="0.25">
      <c r="F69" s="18"/>
    </row>
    <row r="70" spans="6:6" s="10" customFormat="1" ht="15.9" customHeight="1" x14ac:dyDescent="0.25">
      <c r="F70" s="18"/>
    </row>
    <row r="71" spans="6:6" s="10" customFormat="1" ht="15.9" customHeight="1" x14ac:dyDescent="0.25">
      <c r="F71" s="18"/>
    </row>
    <row r="72" spans="6:6" s="10" customFormat="1" ht="15.9" customHeight="1" x14ac:dyDescent="0.25">
      <c r="F72" s="18"/>
    </row>
    <row r="73" spans="6:6" s="10" customFormat="1" ht="15.9" customHeight="1" x14ac:dyDescent="0.25">
      <c r="F73" s="18"/>
    </row>
    <row r="74" spans="6:6" s="10" customFormat="1" ht="15.9" customHeight="1" x14ac:dyDescent="0.25">
      <c r="F74" s="18"/>
    </row>
    <row r="75" spans="6:6" s="10" customFormat="1" ht="15.9" customHeight="1" x14ac:dyDescent="0.25">
      <c r="F75" s="18"/>
    </row>
    <row r="76" spans="6:6" s="10" customFormat="1" ht="15.9" customHeight="1" x14ac:dyDescent="0.25">
      <c r="F76" s="18"/>
    </row>
    <row r="77" spans="6:6" s="10" customFormat="1" ht="15.9" customHeight="1" x14ac:dyDescent="0.25">
      <c r="F77" s="18"/>
    </row>
    <row r="78" spans="6:6" s="10" customFormat="1" ht="15.9" customHeight="1" x14ac:dyDescent="0.25">
      <c r="F78" s="18"/>
    </row>
    <row r="79" spans="6:6" s="10" customFormat="1" ht="15.9" customHeight="1" x14ac:dyDescent="0.25">
      <c r="F79" s="18"/>
    </row>
    <row r="80" spans="6:6" s="10" customFormat="1" ht="15.9" customHeight="1" x14ac:dyDescent="0.25">
      <c r="F80" s="18"/>
    </row>
    <row r="81" spans="6:6" s="10" customFormat="1" ht="15.9" customHeight="1" x14ac:dyDescent="0.25">
      <c r="F81" s="18"/>
    </row>
    <row r="82" spans="6:6" s="10" customFormat="1" ht="15.9" customHeight="1" x14ac:dyDescent="0.25">
      <c r="F82" s="18"/>
    </row>
    <row r="83" spans="6:6" s="10" customFormat="1" ht="15.9" customHeight="1" x14ac:dyDescent="0.25">
      <c r="F83" s="18"/>
    </row>
    <row r="84" spans="6:6" s="10" customFormat="1" ht="15.9" customHeight="1" x14ac:dyDescent="0.25">
      <c r="F84" s="18"/>
    </row>
  </sheetData>
  <mergeCells count="1">
    <mergeCell ref="A1:G2"/>
  </mergeCells>
  <phoneticPr fontId="15" type="noConversion"/>
  <pageMargins left="0.70866141732283505" right="0.70866141732283505" top="0.74803149606299202" bottom="0.74803149606299202" header="0.31496062992126" footer="0.3149606299212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6"/>
  <sheetViews>
    <sheetView zoomScale="70" zoomScaleNormal="70" workbookViewId="0">
      <selection activeCell="L7" sqref="L7"/>
    </sheetView>
  </sheetViews>
  <sheetFormatPr defaultColWidth="9" defaultRowHeight="15.6" x14ac:dyDescent="0.25"/>
  <cols>
    <col min="1" max="1" width="7.77734375" style="9" customWidth="1"/>
    <col min="2" max="2" width="12.77734375" style="9" customWidth="1"/>
    <col min="3" max="3" width="102.44140625" style="9" customWidth="1"/>
    <col min="4" max="4" width="21.21875" style="9" customWidth="1"/>
    <col min="5" max="5" width="21.44140625" style="9" customWidth="1"/>
    <col min="6" max="6" width="20.33203125" style="9" customWidth="1"/>
    <col min="7" max="7" width="13.6640625" style="12" customWidth="1"/>
    <col min="8" max="249" width="10" style="11" customWidth="1"/>
    <col min="250" max="16384" width="9" style="11"/>
  </cols>
  <sheetData>
    <row r="1" spans="1:7" s="9" customFormat="1" ht="15" customHeight="1" x14ac:dyDescent="0.25">
      <c r="A1" s="35" t="s">
        <v>129</v>
      </c>
      <c r="B1" s="35"/>
      <c r="C1" s="35"/>
      <c r="D1" s="35"/>
      <c r="E1" s="35"/>
      <c r="F1" s="35"/>
      <c r="G1" s="36"/>
    </row>
    <row r="2" spans="1:7" s="9" customFormat="1" ht="15" customHeight="1" x14ac:dyDescent="0.25">
      <c r="A2" s="35"/>
      <c r="B2" s="35"/>
      <c r="C2" s="35"/>
      <c r="D2" s="35"/>
      <c r="E2" s="35"/>
      <c r="F2" s="35"/>
      <c r="G2" s="36"/>
    </row>
    <row r="3" spans="1:7" ht="27" customHeight="1" x14ac:dyDescent="0.25">
      <c r="A3" s="1" t="s">
        <v>0</v>
      </c>
      <c r="B3" s="1" t="s">
        <v>1</v>
      </c>
      <c r="C3" s="2" t="s">
        <v>2</v>
      </c>
      <c r="D3" s="2" t="s">
        <v>109</v>
      </c>
      <c r="E3" s="2" t="s">
        <v>108</v>
      </c>
      <c r="F3" s="20" t="s">
        <v>138</v>
      </c>
      <c r="G3" s="21" t="s">
        <v>139</v>
      </c>
    </row>
    <row r="4" spans="1:7" s="10" customFormat="1" ht="27" customHeight="1" x14ac:dyDescent="0.25">
      <c r="A4" s="16">
        <v>1</v>
      </c>
      <c r="B4" s="15">
        <v>2022017</v>
      </c>
      <c r="C4" s="6" t="s">
        <v>26</v>
      </c>
      <c r="D4" s="34" t="str">
        <f>VLOOKUP(B4,[1]总表!$1:$1048576,4,0)</f>
        <v>耿弘基</v>
      </c>
      <c r="E4" s="6">
        <v>89</v>
      </c>
      <c r="F4" s="23" t="s">
        <v>4</v>
      </c>
      <c r="G4" s="16" t="s">
        <v>5</v>
      </c>
    </row>
    <row r="5" spans="1:7" s="10" customFormat="1" ht="27" customHeight="1" x14ac:dyDescent="0.25">
      <c r="A5" s="16">
        <v>2</v>
      </c>
      <c r="B5" s="4">
        <v>2022085</v>
      </c>
      <c r="C5" s="8" t="s">
        <v>27</v>
      </c>
      <c r="D5" s="34" t="str">
        <f>VLOOKUP(B5,[1]总表!$1:$1048576,4,0)</f>
        <v>马祥馨</v>
      </c>
      <c r="E5" s="8">
        <v>86.8</v>
      </c>
      <c r="F5" s="23" t="s">
        <v>4</v>
      </c>
      <c r="G5" s="16" t="s">
        <v>5</v>
      </c>
    </row>
    <row r="6" spans="1:7" s="10" customFormat="1" ht="27" customHeight="1" x14ac:dyDescent="0.25">
      <c r="A6" s="16">
        <v>3</v>
      </c>
      <c r="B6" s="4">
        <v>2022066</v>
      </c>
      <c r="C6" s="8" t="s">
        <v>28</v>
      </c>
      <c r="D6" s="34" t="str">
        <f>VLOOKUP(B6,[1]总表!$1:$1048576,4,0)</f>
        <v>单约楠</v>
      </c>
      <c r="E6" s="8">
        <v>84</v>
      </c>
      <c r="F6" s="23" t="s">
        <v>4</v>
      </c>
      <c r="G6" s="16" t="s">
        <v>8</v>
      </c>
    </row>
    <row r="7" spans="1:7" s="10" customFormat="1" ht="27" customHeight="1" x14ac:dyDescent="0.25">
      <c r="A7" s="16">
        <v>4</v>
      </c>
      <c r="B7" s="4">
        <v>2022006</v>
      </c>
      <c r="C7" s="8" t="s">
        <v>29</v>
      </c>
      <c r="D7" s="34" t="str">
        <f>VLOOKUP(B7,[1]总表!$1:$1048576,4,0)</f>
        <v>张继轩</v>
      </c>
      <c r="E7" s="8">
        <v>83.6</v>
      </c>
      <c r="F7" s="23" t="s">
        <v>4</v>
      </c>
      <c r="G7" s="16" t="s">
        <v>8</v>
      </c>
    </row>
    <row r="8" spans="1:7" s="10" customFormat="1" ht="27" customHeight="1" x14ac:dyDescent="0.25">
      <c r="A8" s="16">
        <v>5</v>
      </c>
      <c r="B8" s="15">
        <v>2022076</v>
      </c>
      <c r="C8" s="15" t="s">
        <v>30</v>
      </c>
      <c r="D8" s="34" t="str">
        <f>VLOOKUP(B8,[1]总表!$1:$1048576,4,0)</f>
        <v>陈子一</v>
      </c>
      <c r="E8" s="15">
        <v>83.2</v>
      </c>
      <c r="F8" s="23" t="s">
        <v>4</v>
      </c>
      <c r="G8" s="16" t="s">
        <v>8</v>
      </c>
    </row>
    <row r="9" spans="1:7" s="10" customFormat="1" ht="27" customHeight="1" x14ac:dyDescent="0.25">
      <c r="A9" s="16">
        <v>6</v>
      </c>
      <c r="B9" s="4">
        <v>2022009</v>
      </c>
      <c r="C9" s="8" t="s">
        <v>31</v>
      </c>
      <c r="D9" s="34" t="str">
        <f>VLOOKUP(B9,[1]总表!$1:$1048576,4,0)</f>
        <v>叶夏曦</v>
      </c>
      <c r="E9" s="8">
        <v>82.6</v>
      </c>
      <c r="F9" s="23" t="s">
        <v>4</v>
      </c>
      <c r="G9" s="16" t="s">
        <v>8</v>
      </c>
    </row>
    <row r="10" spans="1:7" s="10" customFormat="1" ht="27" customHeight="1" x14ac:dyDescent="0.25">
      <c r="A10" s="16">
        <v>7</v>
      </c>
      <c r="B10" s="4">
        <v>2022041</v>
      </c>
      <c r="C10" s="8" t="s">
        <v>32</v>
      </c>
      <c r="D10" s="34" t="str">
        <f>VLOOKUP(B10,[1]总表!$1:$1048576,4,0)</f>
        <v>李欣尧</v>
      </c>
      <c r="E10" s="8">
        <v>81.2</v>
      </c>
      <c r="F10" s="23" t="s">
        <v>4</v>
      </c>
      <c r="G10" s="16" t="s">
        <v>8</v>
      </c>
    </row>
    <row r="11" spans="1:7" s="10" customFormat="1" ht="27" customHeight="1" x14ac:dyDescent="0.25">
      <c r="A11" s="16">
        <v>8</v>
      </c>
      <c r="B11" s="4">
        <v>2022089</v>
      </c>
      <c r="C11" s="8" t="s">
        <v>33</v>
      </c>
      <c r="D11" s="34" t="str">
        <f>VLOOKUP(B11,[1]总表!$1:$1048576,4,0)</f>
        <v>张嘉禾</v>
      </c>
      <c r="E11" s="8">
        <v>80.599999999999994</v>
      </c>
      <c r="F11" s="23" t="s">
        <v>4</v>
      </c>
      <c r="G11" s="16" t="s">
        <v>8</v>
      </c>
    </row>
    <row r="12" spans="1:7" s="10" customFormat="1" ht="27" customHeight="1" x14ac:dyDescent="0.25">
      <c r="A12" s="16">
        <v>9</v>
      </c>
      <c r="B12" s="4">
        <v>2022030</v>
      </c>
      <c r="C12" s="8" t="s">
        <v>34</v>
      </c>
      <c r="D12" s="34" t="str">
        <f>VLOOKUP(B12,[1]总表!$1:$1048576,4,0)</f>
        <v>耿梓雯</v>
      </c>
      <c r="E12" s="8">
        <v>79.8</v>
      </c>
      <c r="F12" s="23" t="s">
        <v>4</v>
      </c>
      <c r="G12" s="16" t="s">
        <v>15</v>
      </c>
    </row>
    <row r="13" spans="1:7" s="10" customFormat="1" ht="27" customHeight="1" x14ac:dyDescent="0.25">
      <c r="A13" s="16">
        <v>10</v>
      </c>
      <c r="B13" s="4">
        <v>2022010</v>
      </c>
      <c r="C13" s="4" t="s">
        <v>35</v>
      </c>
      <c r="D13" s="34" t="str">
        <f>VLOOKUP(B13,[1]总表!$1:$1048576,4,0)</f>
        <v>洪存爱</v>
      </c>
      <c r="E13" s="4">
        <v>79.400000000000006</v>
      </c>
      <c r="F13" s="23" t="s">
        <v>4</v>
      </c>
      <c r="G13" s="16" t="s">
        <v>15</v>
      </c>
    </row>
    <row r="14" spans="1:7" s="10" customFormat="1" ht="27" customHeight="1" x14ac:dyDescent="0.25">
      <c r="A14" s="16">
        <v>11</v>
      </c>
      <c r="B14" s="4">
        <v>2022064</v>
      </c>
      <c r="C14" s="4" t="s">
        <v>36</v>
      </c>
      <c r="D14" s="34" t="str">
        <f>VLOOKUP(B14,[1]总表!$1:$1048576,4,0)</f>
        <v>李瑞瑾</v>
      </c>
      <c r="E14" s="4">
        <v>78.8</v>
      </c>
      <c r="F14" s="23" t="s">
        <v>4</v>
      </c>
      <c r="G14" s="16" t="s">
        <v>15</v>
      </c>
    </row>
    <row r="15" spans="1:7" ht="27" customHeight="1" x14ac:dyDescent="0.25">
      <c r="A15" s="16">
        <v>12</v>
      </c>
      <c r="B15" s="4">
        <v>2022082</v>
      </c>
      <c r="C15" s="8" t="s">
        <v>37</v>
      </c>
      <c r="D15" s="34" t="str">
        <f>VLOOKUP(B15,[1]总表!$1:$1048576,4,0)</f>
        <v>张释予</v>
      </c>
      <c r="E15" s="8">
        <v>78.400000000000006</v>
      </c>
      <c r="F15" s="23" t="s">
        <v>4</v>
      </c>
      <c r="G15" s="16" t="s">
        <v>15</v>
      </c>
    </row>
    <row r="16" spans="1:7" ht="27" customHeight="1" x14ac:dyDescent="0.25">
      <c r="A16" s="16">
        <v>13</v>
      </c>
      <c r="B16" s="15">
        <v>2022068</v>
      </c>
      <c r="C16" s="6" t="s">
        <v>38</v>
      </c>
      <c r="D16" s="34" t="str">
        <f>VLOOKUP(B16,[1]总表!$1:$1048576,4,0)</f>
        <v>徐榕婧</v>
      </c>
      <c r="E16" s="6">
        <v>78.2</v>
      </c>
      <c r="F16" s="23" t="s">
        <v>4</v>
      </c>
      <c r="G16" s="16" t="s">
        <v>15</v>
      </c>
    </row>
    <row r="17" spans="1:7" ht="27" customHeight="1" x14ac:dyDescent="0.25">
      <c r="A17" s="16">
        <v>14</v>
      </c>
      <c r="B17" s="4">
        <v>2022063</v>
      </c>
      <c r="C17" s="8" t="s">
        <v>39</v>
      </c>
      <c r="D17" s="34" t="str">
        <f>VLOOKUP(B17,[1]总表!$1:$1048576,4,0)</f>
        <v>庞欣燕</v>
      </c>
      <c r="E17" s="8">
        <v>77.599999999999994</v>
      </c>
      <c r="F17" s="23" t="s">
        <v>4</v>
      </c>
      <c r="G17" s="16" t="s">
        <v>15</v>
      </c>
    </row>
    <row r="18" spans="1:7" s="10" customFormat="1" ht="27" customHeight="1" x14ac:dyDescent="0.25">
      <c r="A18" s="16">
        <v>15</v>
      </c>
      <c r="B18" s="4">
        <v>2022019</v>
      </c>
      <c r="C18" s="8" t="s">
        <v>40</v>
      </c>
      <c r="D18" s="34" t="str">
        <f>VLOOKUP(B18,[1]总表!$1:$1048576,4,0)</f>
        <v>江雨濛</v>
      </c>
      <c r="E18" s="8">
        <v>77.400000000000006</v>
      </c>
      <c r="F18" s="23" t="s">
        <v>4</v>
      </c>
      <c r="G18" s="16" t="s">
        <v>15</v>
      </c>
    </row>
    <row r="19" spans="1:7" s="22" customFormat="1" ht="27" customHeight="1" x14ac:dyDescent="0.25">
      <c r="A19" s="16">
        <v>16</v>
      </c>
      <c r="B19" s="4">
        <v>2022008</v>
      </c>
      <c r="C19" s="8" t="s">
        <v>41</v>
      </c>
      <c r="D19" s="34" t="str">
        <f>VLOOKUP(B19,[1]总表!$1:$1048576,4,0)</f>
        <v>葛静</v>
      </c>
      <c r="E19" s="8">
        <v>77.2</v>
      </c>
      <c r="F19" s="23" t="s">
        <v>4</v>
      </c>
      <c r="G19" s="16" t="s">
        <v>15</v>
      </c>
    </row>
    <row r="20" spans="1:7" ht="27" customHeight="1" x14ac:dyDescent="0.25">
      <c r="A20" s="16">
        <v>17</v>
      </c>
      <c r="B20" s="4">
        <v>2022092</v>
      </c>
      <c r="C20" s="8" t="s">
        <v>42</v>
      </c>
      <c r="D20" s="34" t="str">
        <f>VLOOKUP(B20,[1]总表!$1:$1048576,4,0)</f>
        <v>宋天耀</v>
      </c>
      <c r="E20" s="8">
        <v>72.599999999999994</v>
      </c>
      <c r="F20" s="23" t="s">
        <v>4</v>
      </c>
      <c r="G20" s="16" t="s">
        <v>15</v>
      </c>
    </row>
    <row r="21" spans="1:7" ht="27" customHeight="1" x14ac:dyDescent="0.25">
      <c r="A21" s="16">
        <v>18</v>
      </c>
      <c r="B21" s="4">
        <v>2022048</v>
      </c>
      <c r="C21" s="4" t="s">
        <v>43</v>
      </c>
      <c r="D21" s="34" t="str">
        <f>VLOOKUP(B21,[1]总表!$1:$1048576,4,0)</f>
        <v>李凌波</v>
      </c>
      <c r="E21" s="4">
        <v>72.2</v>
      </c>
      <c r="F21" s="23" t="s">
        <v>4</v>
      </c>
      <c r="G21" s="16" t="s">
        <v>15</v>
      </c>
    </row>
    <row r="22" spans="1:7" ht="27" customHeight="1" x14ac:dyDescent="0.25">
      <c r="A22" s="16">
        <v>19</v>
      </c>
      <c r="B22" s="4">
        <v>2022062</v>
      </c>
      <c r="C22" s="8" t="s">
        <v>44</v>
      </c>
      <c r="D22" s="34" t="str">
        <f>VLOOKUP(B22,[1]总表!$1:$1048576,4,0)</f>
        <v>彭婧</v>
      </c>
      <c r="E22" s="8">
        <v>69</v>
      </c>
      <c r="F22" s="23" t="s">
        <v>4</v>
      </c>
      <c r="G22" s="16" t="s">
        <v>15</v>
      </c>
    </row>
    <row r="23" spans="1:7" ht="14.1" customHeight="1" x14ac:dyDescent="0.25">
      <c r="A23" s="18"/>
      <c r="B23" s="18"/>
      <c r="C23" s="22"/>
      <c r="D23" s="10"/>
      <c r="E23" s="22"/>
      <c r="F23" s="10"/>
    </row>
    <row r="24" spans="1:7" ht="14.1" customHeight="1" x14ac:dyDescent="0.25">
      <c r="A24" s="10"/>
      <c r="B24" s="10"/>
      <c r="C24" s="10"/>
      <c r="D24" s="10"/>
      <c r="E24" s="10"/>
      <c r="F24" s="10"/>
    </row>
    <row r="25" spans="1:7" ht="14.4" x14ac:dyDescent="0.25">
      <c r="A25" s="10"/>
      <c r="B25" s="10"/>
      <c r="C25" s="10"/>
      <c r="D25" s="10"/>
      <c r="E25" s="10"/>
      <c r="F25" s="10"/>
    </row>
    <row r="26" spans="1:7" ht="14.4" x14ac:dyDescent="0.25">
      <c r="A26" s="10"/>
      <c r="B26" s="10"/>
      <c r="C26" s="10"/>
      <c r="D26" s="10"/>
      <c r="E26" s="10"/>
      <c r="F26" s="10"/>
    </row>
    <row r="27" spans="1:7" ht="14.4" x14ac:dyDescent="0.25">
      <c r="A27" s="10"/>
      <c r="B27" s="10"/>
      <c r="C27" s="10"/>
      <c r="D27" s="10"/>
      <c r="E27" s="10"/>
      <c r="F27" s="10"/>
    </row>
    <row r="28" spans="1:7" ht="14.4" x14ac:dyDescent="0.25">
      <c r="A28" s="10"/>
      <c r="B28" s="10"/>
      <c r="C28" s="10"/>
      <c r="D28" s="10"/>
      <c r="E28" s="10"/>
      <c r="F28" s="10"/>
    </row>
    <row r="29" spans="1:7" ht="14.4" x14ac:dyDescent="0.25">
      <c r="A29" s="10"/>
      <c r="B29" s="10"/>
      <c r="C29" s="10"/>
      <c r="D29" s="10"/>
      <c r="E29" s="10"/>
      <c r="F29" s="10"/>
    </row>
    <row r="30" spans="1:7" ht="14.4" x14ac:dyDescent="0.25">
      <c r="A30" s="10"/>
      <c r="B30" s="10"/>
      <c r="C30" s="10"/>
      <c r="D30" s="10"/>
      <c r="E30" s="10"/>
      <c r="F30" s="10"/>
    </row>
    <row r="31" spans="1:7" ht="14.4" x14ac:dyDescent="0.25">
      <c r="A31" s="10"/>
      <c r="B31" s="10"/>
      <c r="C31" s="10"/>
      <c r="D31" s="10"/>
      <c r="E31" s="10"/>
      <c r="F31" s="10"/>
    </row>
    <row r="32" spans="1:7" ht="14.4" x14ac:dyDescent="0.25">
      <c r="A32" s="10"/>
      <c r="B32" s="10"/>
      <c r="C32" s="10"/>
      <c r="D32" s="10"/>
      <c r="E32" s="10"/>
      <c r="F32" s="10"/>
    </row>
    <row r="33" spans="1:6" ht="14.4" x14ac:dyDescent="0.25">
      <c r="A33" s="10"/>
      <c r="B33" s="10"/>
      <c r="C33" s="10"/>
      <c r="D33" s="10"/>
      <c r="E33" s="10"/>
      <c r="F33" s="10"/>
    </row>
    <row r="34" spans="1:6" ht="14.4" x14ac:dyDescent="0.25">
      <c r="A34" s="10"/>
      <c r="B34" s="10"/>
      <c r="C34" s="10"/>
      <c r="D34" s="10"/>
      <c r="E34" s="10"/>
      <c r="F34" s="10"/>
    </row>
    <row r="35" spans="1:6" ht="14.4" x14ac:dyDescent="0.25">
      <c r="A35" s="10"/>
      <c r="B35" s="10"/>
      <c r="C35" s="10"/>
      <c r="D35" s="10"/>
      <c r="E35" s="10"/>
      <c r="F35" s="10"/>
    </row>
    <row r="36" spans="1:6" ht="14.4" x14ac:dyDescent="0.25">
      <c r="A36" s="10"/>
      <c r="B36" s="10"/>
      <c r="C36" s="10"/>
      <c r="D36" s="10"/>
      <c r="E36" s="10"/>
      <c r="F36" s="10"/>
    </row>
    <row r="37" spans="1:6" ht="14.4" x14ac:dyDescent="0.25">
      <c r="A37" s="10"/>
      <c r="B37" s="10"/>
      <c r="C37" s="10"/>
      <c r="D37" s="10"/>
      <c r="E37" s="10"/>
      <c r="F37" s="10"/>
    </row>
    <row r="38" spans="1:6" ht="14.4" x14ac:dyDescent="0.25">
      <c r="A38" s="10"/>
      <c r="B38" s="10"/>
      <c r="C38" s="10"/>
      <c r="D38" s="10"/>
      <c r="E38" s="10"/>
      <c r="F38" s="10"/>
    </row>
    <row r="39" spans="1:6" ht="14.4" x14ac:dyDescent="0.25">
      <c r="A39" s="10"/>
      <c r="B39" s="10"/>
      <c r="C39" s="10"/>
      <c r="D39" s="10"/>
      <c r="E39" s="10"/>
      <c r="F39" s="10"/>
    </row>
    <row r="40" spans="1:6" ht="14.4" x14ac:dyDescent="0.25">
      <c r="A40" s="10"/>
      <c r="B40" s="10"/>
      <c r="C40" s="10"/>
      <c r="D40" s="10"/>
      <c r="E40" s="10"/>
      <c r="F40" s="10"/>
    </row>
    <row r="41" spans="1:6" ht="14.4" x14ac:dyDescent="0.25">
      <c r="A41" s="10"/>
      <c r="B41" s="10"/>
      <c r="C41" s="10"/>
      <c r="D41" s="10"/>
      <c r="E41" s="10"/>
      <c r="F41" s="10"/>
    </row>
    <row r="42" spans="1:6" ht="14.4" x14ac:dyDescent="0.25">
      <c r="A42" s="10"/>
      <c r="B42" s="10"/>
      <c r="C42" s="10"/>
      <c r="D42" s="10"/>
      <c r="E42" s="10"/>
      <c r="F42" s="10"/>
    </row>
    <row r="43" spans="1:6" ht="14.4" x14ac:dyDescent="0.25">
      <c r="A43" s="10"/>
      <c r="B43" s="10"/>
      <c r="C43" s="10"/>
      <c r="D43" s="10"/>
      <c r="E43" s="10"/>
      <c r="F43" s="10"/>
    </row>
    <row r="44" spans="1:6" ht="14.4" x14ac:dyDescent="0.25">
      <c r="A44" s="10"/>
      <c r="B44" s="10"/>
      <c r="C44" s="10"/>
      <c r="D44" s="10"/>
      <c r="E44" s="10"/>
      <c r="F44" s="10"/>
    </row>
    <row r="45" spans="1:6" ht="14.4" x14ac:dyDescent="0.25">
      <c r="A45" s="10"/>
      <c r="B45" s="10"/>
      <c r="C45" s="10"/>
      <c r="D45" s="10"/>
      <c r="E45" s="10"/>
      <c r="F45" s="10"/>
    </row>
    <row r="46" spans="1:6" ht="14.4" x14ac:dyDescent="0.25">
      <c r="A46" s="10"/>
      <c r="B46" s="10"/>
      <c r="C46" s="10"/>
      <c r="D46" s="10"/>
      <c r="E46" s="10"/>
      <c r="F46" s="10"/>
    </row>
    <row r="47" spans="1:6" ht="14.4" x14ac:dyDescent="0.25">
      <c r="A47" s="10"/>
      <c r="B47" s="10"/>
      <c r="C47" s="10"/>
      <c r="D47" s="10"/>
      <c r="E47" s="10"/>
      <c r="F47" s="10"/>
    </row>
    <row r="48" spans="1:6" ht="14.4" x14ac:dyDescent="0.25">
      <c r="A48" s="10"/>
      <c r="B48" s="10"/>
      <c r="C48" s="10"/>
      <c r="D48" s="10"/>
      <c r="E48" s="10"/>
      <c r="F48" s="10"/>
    </row>
    <row r="49" spans="1:6" ht="14.4" x14ac:dyDescent="0.25">
      <c r="A49" s="10"/>
      <c r="B49" s="10"/>
      <c r="C49" s="10"/>
      <c r="D49" s="10"/>
      <c r="E49" s="10"/>
      <c r="F49" s="10"/>
    </row>
    <row r="50" spans="1:6" ht="14.4" x14ac:dyDescent="0.25">
      <c r="A50" s="10"/>
      <c r="B50" s="10"/>
      <c r="C50" s="10"/>
      <c r="D50" s="10"/>
      <c r="E50" s="10"/>
      <c r="F50" s="10"/>
    </row>
    <row r="51" spans="1:6" ht="14.4" x14ac:dyDescent="0.25">
      <c r="A51" s="10"/>
      <c r="B51" s="10"/>
      <c r="C51" s="10"/>
      <c r="D51" s="10"/>
      <c r="E51" s="10"/>
      <c r="F51" s="10"/>
    </row>
    <row r="52" spans="1:6" ht="14.4" x14ac:dyDescent="0.25">
      <c r="A52" s="10"/>
      <c r="B52" s="10"/>
      <c r="C52" s="10"/>
      <c r="D52" s="10"/>
      <c r="E52" s="10"/>
      <c r="F52" s="10"/>
    </row>
    <row r="53" spans="1:6" ht="14.4" x14ac:dyDescent="0.25">
      <c r="A53" s="10"/>
      <c r="B53" s="10"/>
      <c r="C53" s="10"/>
      <c r="D53" s="10"/>
      <c r="E53" s="10"/>
      <c r="F53" s="10"/>
    </row>
    <row r="54" spans="1:6" ht="14.4" x14ac:dyDescent="0.25">
      <c r="A54" s="10"/>
      <c r="B54" s="10"/>
      <c r="C54" s="10"/>
      <c r="D54" s="10"/>
      <c r="E54" s="10"/>
      <c r="F54" s="10"/>
    </row>
    <row r="55" spans="1:6" ht="14.4" x14ac:dyDescent="0.25">
      <c r="A55" s="10"/>
      <c r="B55" s="10"/>
      <c r="C55" s="10"/>
      <c r="D55" s="10"/>
      <c r="E55" s="10"/>
      <c r="F55" s="10"/>
    </row>
    <row r="56" spans="1:6" ht="14.4" x14ac:dyDescent="0.25">
      <c r="A56" s="10"/>
      <c r="B56" s="10"/>
      <c r="C56" s="10"/>
      <c r="D56" s="10"/>
      <c r="E56" s="10"/>
      <c r="F56" s="10"/>
    </row>
    <row r="57" spans="1:6" ht="14.4" x14ac:dyDescent="0.25">
      <c r="A57" s="10"/>
      <c r="B57" s="10"/>
      <c r="C57" s="10"/>
      <c r="D57" s="10"/>
      <c r="E57" s="10"/>
      <c r="F57" s="10"/>
    </row>
    <row r="58" spans="1:6" ht="14.4" x14ac:dyDescent="0.25">
      <c r="A58" s="10"/>
      <c r="B58" s="10"/>
      <c r="C58" s="10"/>
      <c r="D58" s="10"/>
      <c r="E58" s="10"/>
      <c r="F58" s="10"/>
    </row>
    <row r="59" spans="1:6" ht="14.4" x14ac:dyDescent="0.25">
      <c r="A59" s="10"/>
      <c r="B59" s="10"/>
      <c r="C59" s="10"/>
      <c r="D59" s="10"/>
      <c r="E59" s="10"/>
      <c r="F59" s="10"/>
    </row>
    <row r="60" spans="1:6" ht="14.4" x14ac:dyDescent="0.25">
      <c r="A60" s="10"/>
      <c r="B60" s="10"/>
      <c r="C60" s="10"/>
      <c r="D60" s="10"/>
      <c r="E60" s="10"/>
      <c r="F60" s="10"/>
    </row>
    <row r="61" spans="1:6" ht="14.4" x14ac:dyDescent="0.25">
      <c r="A61" s="10"/>
      <c r="B61" s="10"/>
      <c r="C61" s="10"/>
      <c r="D61" s="10"/>
      <c r="E61" s="10"/>
      <c r="F61" s="10"/>
    </row>
    <row r="62" spans="1:6" ht="14.4" x14ac:dyDescent="0.25">
      <c r="A62" s="10"/>
      <c r="B62" s="10"/>
      <c r="C62" s="10"/>
      <c r="D62" s="10"/>
      <c r="E62" s="10"/>
      <c r="F62" s="10"/>
    </row>
    <row r="63" spans="1:6" ht="14.4" x14ac:dyDescent="0.25">
      <c r="A63" s="10"/>
      <c r="B63" s="10"/>
      <c r="C63" s="10"/>
      <c r="D63" s="10"/>
      <c r="E63" s="10"/>
      <c r="F63" s="10"/>
    </row>
    <row r="64" spans="1:6" ht="14.4" x14ac:dyDescent="0.25">
      <c r="A64" s="10"/>
      <c r="B64" s="10"/>
      <c r="C64" s="10"/>
      <c r="D64" s="10"/>
      <c r="E64" s="10"/>
      <c r="F64" s="10"/>
    </row>
    <row r="65" spans="1:6" ht="14.4" x14ac:dyDescent="0.25">
      <c r="A65" s="10"/>
      <c r="B65" s="10"/>
      <c r="C65" s="10"/>
      <c r="D65" s="10"/>
      <c r="E65" s="10"/>
      <c r="F65" s="10"/>
    </row>
    <row r="66" spans="1:6" ht="14.4" x14ac:dyDescent="0.25">
      <c r="A66" s="10"/>
      <c r="B66" s="10"/>
      <c r="C66" s="10"/>
      <c r="D66" s="10"/>
      <c r="E66" s="10"/>
      <c r="F66" s="10"/>
    </row>
    <row r="67" spans="1:6" ht="14.4" x14ac:dyDescent="0.25">
      <c r="A67" s="10"/>
      <c r="B67" s="10"/>
      <c r="C67" s="10"/>
      <c r="D67" s="10"/>
      <c r="E67" s="10"/>
      <c r="F67" s="10"/>
    </row>
    <row r="68" spans="1:6" ht="14.4" x14ac:dyDescent="0.25">
      <c r="A68" s="10"/>
      <c r="B68" s="10"/>
      <c r="C68" s="10"/>
      <c r="D68" s="10"/>
      <c r="E68" s="10"/>
      <c r="F68" s="10"/>
    </row>
    <row r="69" spans="1:6" ht="14.4" x14ac:dyDescent="0.25">
      <c r="A69" s="10"/>
      <c r="B69" s="10"/>
      <c r="C69" s="10"/>
      <c r="D69" s="10"/>
      <c r="E69" s="10"/>
      <c r="F69" s="10"/>
    </row>
    <row r="70" spans="1:6" ht="14.4" x14ac:dyDescent="0.25">
      <c r="A70" s="10"/>
      <c r="B70" s="10"/>
      <c r="C70" s="10"/>
      <c r="D70" s="10"/>
      <c r="E70" s="10"/>
      <c r="F70" s="10"/>
    </row>
    <row r="71" spans="1:6" ht="14.4" x14ac:dyDescent="0.25">
      <c r="A71" s="10"/>
      <c r="B71" s="10"/>
      <c r="C71" s="10"/>
      <c r="D71" s="10"/>
      <c r="E71" s="10"/>
      <c r="F71" s="10"/>
    </row>
    <row r="72" spans="1:6" ht="14.4" x14ac:dyDescent="0.25">
      <c r="A72" s="10"/>
      <c r="B72" s="10"/>
      <c r="C72" s="10"/>
      <c r="D72" s="10"/>
      <c r="E72" s="10"/>
      <c r="F72" s="10"/>
    </row>
    <row r="73" spans="1:6" ht="14.4" x14ac:dyDescent="0.25">
      <c r="A73" s="10"/>
      <c r="B73" s="10"/>
      <c r="C73" s="10"/>
      <c r="D73" s="10"/>
      <c r="E73" s="10"/>
      <c r="F73" s="10"/>
    </row>
    <row r="74" spans="1:6" ht="14.4" x14ac:dyDescent="0.25">
      <c r="A74" s="10"/>
      <c r="B74" s="10"/>
      <c r="C74" s="10"/>
      <c r="D74" s="10"/>
      <c r="E74" s="10"/>
      <c r="F74" s="10"/>
    </row>
    <row r="75" spans="1:6" ht="14.4" x14ac:dyDescent="0.25">
      <c r="A75" s="10"/>
      <c r="B75" s="10"/>
      <c r="C75" s="10"/>
      <c r="D75" s="10"/>
      <c r="E75" s="10"/>
      <c r="F75" s="10"/>
    </row>
    <row r="76" spans="1:6" ht="14.4" x14ac:dyDescent="0.25">
      <c r="A76" s="10"/>
      <c r="B76" s="10"/>
      <c r="C76" s="10"/>
      <c r="D76" s="10"/>
      <c r="E76" s="10"/>
      <c r="F76" s="10"/>
    </row>
    <row r="77" spans="1:6" ht="14.4" x14ac:dyDescent="0.25">
      <c r="A77" s="10"/>
      <c r="B77" s="10"/>
      <c r="C77" s="10"/>
      <c r="D77" s="10"/>
      <c r="E77" s="10"/>
      <c r="F77" s="10"/>
    </row>
    <row r="78" spans="1:6" ht="14.4" x14ac:dyDescent="0.25">
      <c r="A78" s="10"/>
      <c r="B78" s="10"/>
      <c r="C78" s="10"/>
      <c r="D78" s="10"/>
      <c r="E78" s="10"/>
      <c r="F78" s="10"/>
    </row>
    <row r="79" spans="1:6" ht="14.4" x14ac:dyDescent="0.25">
      <c r="A79" s="10"/>
      <c r="B79" s="10"/>
      <c r="C79" s="10"/>
      <c r="D79" s="10"/>
      <c r="E79" s="10"/>
      <c r="F79" s="10"/>
    </row>
    <row r="80" spans="1:6" ht="14.4" x14ac:dyDescent="0.25">
      <c r="A80" s="10"/>
      <c r="B80" s="10"/>
      <c r="C80" s="10"/>
      <c r="D80" s="10"/>
      <c r="E80" s="10"/>
      <c r="F80" s="10"/>
    </row>
    <row r="81" spans="1:6" ht="14.4" x14ac:dyDescent="0.25">
      <c r="A81" s="10"/>
      <c r="B81" s="10"/>
      <c r="C81" s="10"/>
      <c r="D81" s="10"/>
      <c r="E81" s="10"/>
      <c r="F81" s="10"/>
    </row>
    <row r="82" spans="1:6" ht="14.4" x14ac:dyDescent="0.25">
      <c r="A82" s="10"/>
      <c r="B82" s="10"/>
      <c r="C82" s="10"/>
      <c r="D82" s="10"/>
      <c r="E82" s="10"/>
      <c r="F82" s="10"/>
    </row>
    <row r="83" spans="1:6" ht="14.4" x14ac:dyDescent="0.25">
      <c r="A83" s="10"/>
      <c r="B83" s="10"/>
      <c r="C83" s="10"/>
      <c r="D83" s="10"/>
      <c r="E83" s="10"/>
      <c r="F83" s="10"/>
    </row>
    <row r="84" spans="1:6" ht="14.4" x14ac:dyDescent="0.25">
      <c r="A84" s="10"/>
      <c r="B84" s="10"/>
      <c r="C84" s="10"/>
      <c r="D84" s="10"/>
      <c r="E84" s="10"/>
      <c r="F84" s="10"/>
    </row>
    <row r="85" spans="1:6" x14ac:dyDescent="0.25">
      <c r="A85" s="10"/>
      <c r="B85" s="10"/>
      <c r="C85" s="10"/>
      <c r="E85" s="10"/>
      <c r="F85" s="10"/>
    </row>
    <row r="86" spans="1:6" x14ac:dyDescent="0.25">
      <c r="A86" s="10"/>
      <c r="B86" s="10"/>
      <c r="C86" s="10"/>
      <c r="E86" s="10"/>
      <c r="F86" s="10"/>
    </row>
    <row r="87" spans="1:6" x14ac:dyDescent="0.25">
      <c r="A87" s="10"/>
      <c r="B87" s="10"/>
      <c r="C87" s="10"/>
      <c r="E87" s="10"/>
      <c r="F87" s="10"/>
    </row>
    <row r="88" spans="1:6" x14ac:dyDescent="0.25">
      <c r="A88" s="10"/>
      <c r="B88" s="10"/>
      <c r="C88" s="10"/>
      <c r="E88" s="10"/>
      <c r="F88" s="10"/>
    </row>
    <row r="89" spans="1:6" x14ac:dyDescent="0.25">
      <c r="A89" s="10"/>
      <c r="B89" s="10"/>
      <c r="C89" s="10"/>
      <c r="E89" s="10"/>
      <c r="F89" s="10"/>
    </row>
    <row r="90" spans="1:6" x14ac:dyDescent="0.25">
      <c r="A90" s="10"/>
      <c r="B90" s="10"/>
      <c r="C90" s="10"/>
      <c r="E90" s="10"/>
      <c r="F90" s="10"/>
    </row>
    <row r="91" spans="1:6" x14ac:dyDescent="0.25">
      <c r="A91" s="10"/>
      <c r="B91" s="10"/>
      <c r="C91" s="10"/>
      <c r="E91" s="10"/>
      <c r="F91" s="10"/>
    </row>
    <row r="92" spans="1:6" x14ac:dyDescent="0.25">
      <c r="A92" s="10"/>
      <c r="B92" s="10"/>
      <c r="C92" s="10"/>
      <c r="E92" s="10"/>
      <c r="F92" s="10"/>
    </row>
    <row r="93" spans="1:6" x14ac:dyDescent="0.25">
      <c r="A93" s="10"/>
      <c r="B93" s="10"/>
      <c r="C93" s="10"/>
      <c r="E93" s="10"/>
      <c r="F93" s="10"/>
    </row>
    <row r="94" spans="1:6" x14ac:dyDescent="0.25">
      <c r="A94" s="10"/>
      <c r="B94" s="10"/>
      <c r="C94" s="10"/>
      <c r="E94" s="10"/>
      <c r="F94" s="10"/>
    </row>
    <row r="95" spans="1:6" x14ac:dyDescent="0.25">
      <c r="A95" s="10"/>
      <c r="B95" s="10"/>
      <c r="C95" s="10"/>
      <c r="E95" s="10"/>
      <c r="F95" s="10"/>
    </row>
    <row r="96" spans="1:6" x14ac:dyDescent="0.25">
      <c r="A96" s="10"/>
      <c r="B96" s="10"/>
      <c r="C96" s="10"/>
      <c r="E96" s="10"/>
      <c r="F96" s="10"/>
    </row>
  </sheetData>
  <mergeCells count="1">
    <mergeCell ref="A1:G2"/>
  </mergeCells>
  <phoneticPr fontId="15" type="noConversion"/>
  <pageMargins left="0.70866141732283505" right="0.70866141732283505" top="0.74803149606299202" bottom="0.74803149606299202" header="0.31496062992126" footer="0.31496062992126"/>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9"/>
  <sheetViews>
    <sheetView zoomScale="70" zoomScaleNormal="70" workbookViewId="0">
      <selection activeCell="E3" sqref="E3"/>
    </sheetView>
  </sheetViews>
  <sheetFormatPr defaultColWidth="9" defaultRowHeight="15.6" x14ac:dyDescent="0.25"/>
  <cols>
    <col min="1" max="1" width="8.77734375" style="9" customWidth="1"/>
    <col min="2" max="2" width="12.6640625" style="9" customWidth="1"/>
    <col min="3" max="3" width="115" style="9" customWidth="1"/>
    <col min="4" max="4" width="24.109375" style="9" customWidth="1"/>
    <col min="5" max="5" width="16.6640625" style="9" customWidth="1"/>
    <col min="6" max="6" width="18.109375" style="9" customWidth="1"/>
    <col min="7" max="7" width="13.77734375" style="12" customWidth="1"/>
    <col min="8" max="249" width="10" style="11" customWidth="1"/>
    <col min="250" max="16384" width="9" style="11"/>
  </cols>
  <sheetData>
    <row r="1" spans="1:7" s="9" customFormat="1" ht="15" customHeight="1" x14ac:dyDescent="0.25">
      <c r="A1" s="35" t="s">
        <v>131</v>
      </c>
      <c r="B1" s="35"/>
      <c r="C1" s="35"/>
      <c r="D1" s="35"/>
      <c r="E1" s="35"/>
      <c r="F1" s="35"/>
      <c r="G1" s="36"/>
    </row>
    <row r="2" spans="1:7" s="9" customFormat="1" ht="15" customHeight="1" x14ac:dyDescent="0.25">
      <c r="A2" s="35"/>
      <c r="B2" s="35"/>
      <c r="C2" s="35"/>
      <c r="D2" s="35"/>
      <c r="E2" s="35"/>
      <c r="F2" s="35"/>
      <c r="G2" s="36"/>
    </row>
    <row r="3" spans="1:7" ht="27" customHeight="1" x14ac:dyDescent="0.25">
      <c r="A3" s="1" t="s">
        <v>0</v>
      </c>
      <c r="B3" s="1" t="s">
        <v>1</v>
      </c>
      <c r="C3" s="2" t="s">
        <v>2</v>
      </c>
      <c r="D3" s="2" t="s">
        <v>109</v>
      </c>
      <c r="E3" s="2" t="s">
        <v>108</v>
      </c>
      <c r="F3" s="20" t="s">
        <v>138</v>
      </c>
      <c r="G3" s="21" t="s">
        <v>139</v>
      </c>
    </row>
    <row r="4" spans="1:7" s="10" customFormat="1" ht="27" customHeight="1" x14ac:dyDescent="0.25">
      <c r="A4" s="16">
        <v>1</v>
      </c>
      <c r="B4" s="4">
        <v>2022023</v>
      </c>
      <c r="C4" s="8" t="s">
        <v>45</v>
      </c>
      <c r="D4" s="8" t="str">
        <f>VLOOKUP(B4,[1]总表!$1:$1048576,4,0)</f>
        <v>魏晓聪</v>
      </c>
      <c r="E4" s="8">
        <v>86.2</v>
      </c>
      <c r="F4" s="17" t="s">
        <v>4</v>
      </c>
      <c r="G4" s="16" t="s">
        <v>5</v>
      </c>
    </row>
    <row r="5" spans="1:7" s="10" customFormat="1" ht="27" customHeight="1" x14ac:dyDescent="0.25">
      <c r="A5" s="16">
        <v>2</v>
      </c>
      <c r="B5" s="4">
        <v>2022007</v>
      </c>
      <c r="C5" s="8" t="s">
        <v>46</v>
      </c>
      <c r="D5" s="8" t="str">
        <f>VLOOKUP(B5,[1]总表!$1:$1048576,4,0)</f>
        <v>周蕊</v>
      </c>
      <c r="E5" s="8">
        <v>84.2</v>
      </c>
      <c r="F5" s="17" t="s">
        <v>4</v>
      </c>
      <c r="G5" s="16" t="s">
        <v>5</v>
      </c>
    </row>
    <row r="6" spans="1:7" s="10" customFormat="1" ht="27" customHeight="1" x14ac:dyDescent="0.25">
      <c r="A6" s="16">
        <v>3</v>
      </c>
      <c r="B6" s="4">
        <v>2022070</v>
      </c>
      <c r="C6" s="4" t="s">
        <v>47</v>
      </c>
      <c r="D6" s="8" t="str">
        <f>VLOOKUP(B6,[1]总表!$1:$1048576,4,0)</f>
        <v>王成芳</v>
      </c>
      <c r="E6" s="4">
        <v>83.8</v>
      </c>
      <c r="F6" s="17" t="s">
        <v>4</v>
      </c>
      <c r="G6" s="16" t="s">
        <v>8</v>
      </c>
    </row>
    <row r="7" spans="1:7" s="10" customFormat="1" ht="27" customHeight="1" x14ac:dyDescent="0.25">
      <c r="A7" s="16">
        <v>4</v>
      </c>
      <c r="B7" s="15">
        <v>2022080</v>
      </c>
      <c r="C7" s="6" t="s">
        <v>48</v>
      </c>
      <c r="D7" s="8" t="str">
        <f>VLOOKUP(B7,[1]总表!$1:$1048576,4,0)</f>
        <v>朱映臣</v>
      </c>
      <c r="E7" s="6">
        <v>83.2</v>
      </c>
      <c r="F7" s="17" t="s">
        <v>4</v>
      </c>
      <c r="G7" s="16" t="s">
        <v>8</v>
      </c>
    </row>
    <row r="8" spans="1:7" s="10" customFormat="1" ht="27" customHeight="1" x14ac:dyDescent="0.25">
      <c r="A8" s="16">
        <v>5</v>
      </c>
      <c r="B8" s="4">
        <v>2022050</v>
      </c>
      <c r="C8" s="8" t="s">
        <v>49</v>
      </c>
      <c r="D8" s="8" t="str">
        <f>VLOOKUP(B8,[1]总表!$1:$1048576,4,0)</f>
        <v>吴煌彬</v>
      </c>
      <c r="E8" s="8">
        <v>82.8</v>
      </c>
      <c r="F8" s="17" t="s">
        <v>4</v>
      </c>
      <c r="G8" s="16" t="s">
        <v>8</v>
      </c>
    </row>
    <row r="9" spans="1:7" s="10" customFormat="1" ht="27" customHeight="1" x14ac:dyDescent="0.25">
      <c r="A9" s="16">
        <v>6</v>
      </c>
      <c r="B9" s="4">
        <v>2022078</v>
      </c>
      <c r="C9" s="8" t="s">
        <v>50</v>
      </c>
      <c r="D9" s="8" t="str">
        <f>VLOOKUP(B9,[1]总表!$1:$1048576,4,0)</f>
        <v>李源</v>
      </c>
      <c r="E9" s="8">
        <v>81.8</v>
      </c>
      <c r="F9" s="17" t="s">
        <v>4</v>
      </c>
      <c r="G9" s="16" t="s">
        <v>8</v>
      </c>
    </row>
    <row r="10" spans="1:7" s="10" customFormat="1" ht="27" customHeight="1" x14ac:dyDescent="0.25">
      <c r="A10" s="16">
        <v>7</v>
      </c>
      <c r="B10" s="15">
        <v>2022024</v>
      </c>
      <c r="C10" s="6" t="s">
        <v>51</v>
      </c>
      <c r="D10" s="8" t="str">
        <f>VLOOKUP(B10,[1]总表!$1:$1048576,4,0)</f>
        <v>章柳漪</v>
      </c>
      <c r="E10" s="6">
        <v>81.8</v>
      </c>
      <c r="F10" s="17" t="s">
        <v>4</v>
      </c>
      <c r="G10" s="16" t="s">
        <v>8</v>
      </c>
    </row>
    <row r="11" spans="1:7" s="10" customFormat="1" ht="27" customHeight="1" x14ac:dyDescent="0.25">
      <c r="A11" s="16">
        <v>8</v>
      </c>
      <c r="B11" s="4">
        <v>2022012</v>
      </c>
      <c r="C11" s="8" t="s">
        <v>52</v>
      </c>
      <c r="D11" s="8" t="str">
        <f>VLOOKUP(B11,[1]总表!$1:$1048576,4,0)</f>
        <v>董振林</v>
      </c>
      <c r="E11" s="8">
        <v>81.599999999999994</v>
      </c>
      <c r="F11" s="17" t="s">
        <v>4</v>
      </c>
      <c r="G11" s="16" t="s">
        <v>8</v>
      </c>
    </row>
    <row r="12" spans="1:7" s="10" customFormat="1" ht="27" customHeight="1" x14ac:dyDescent="0.25">
      <c r="A12" s="16">
        <v>9</v>
      </c>
      <c r="B12" s="4">
        <v>2022088</v>
      </c>
      <c r="C12" s="8" t="s">
        <v>53</v>
      </c>
      <c r="D12" s="8" t="str">
        <f>VLOOKUP(B12,[1]总表!$1:$1048576,4,0)</f>
        <v>刘文刚</v>
      </c>
      <c r="E12" s="8">
        <v>81.2</v>
      </c>
      <c r="F12" s="17" t="s">
        <v>4</v>
      </c>
      <c r="G12" s="16" t="s">
        <v>15</v>
      </c>
    </row>
    <row r="13" spans="1:7" s="10" customFormat="1" ht="27" customHeight="1" x14ac:dyDescent="0.25">
      <c r="A13" s="16">
        <v>10</v>
      </c>
      <c r="B13" s="4">
        <v>2022072</v>
      </c>
      <c r="C13" s="8" t="s">
        <v>54</v>
      </c>
      <c r="D13" s="8" t="str">
        <f>VLOOKUP(B13,[1]总表!$1:$1048576,4,0)</f>
        <v>何艳玲</v>
      </c>
      <c r="E13" s="8">
        <v>80.400000000000006</v>
      </c>
      <c r="F13" s="17" t="s">
        <v>4</v>
      </c>
      <c r="G13" s="16" t="s">
        <v>15</v>
      </c>
    </row>
    <row r="14" spans="1:7" s="10" customFormat="1" ht="27" customHeight="1" x14ac:dyDescent="0.25">
      <c r="A14" s="16">
        <v>11</v>
      </c>
      <c r="B14" s="4">
        <v>2022039</v>
      </c>
      <c r="C14" s="8" t="s">
        <v>55</v>
      </c>
      <c r="D14" s="8" t="str">
        <f>VLOOKUP(B14,[1]总表!$1:$1048576,4,0)</f>
        <v>连苗苗</v>
      </c>
      <c r="E14" s="8">
        <v>80.400000000000006</v>
      </c>
      <c r="F14" s="17" t="s">
        <v>4</v>
      </c>
      <c r="G14" s="16" t="s">
        <v>15</v>
      </c>
    </row>
    <row r="15" spans="1:7" ht="27" customHeight="1" x14ac:dyDescent="0.25">
      <c r="A15" s="16">
        <v>12</v>
      </c>
      <c r="B15" s="4">
        <v>2022053</v>
      </c>
      <c r="C15" s="8" t="s">
        <v>56</v>
      </c>
      <c r="D15" s="8" t="str">
        <f>VLOOKUP(B15,[1]总表!$1:$1048576,4,0)</f>
        <v>王阳</v>
      </c>
      <c r="E15" s="8">
        <v>78.599999999999994</v>
      </c>
      <c r="F15" s="17" t="s">
        <v>4</v>
      </c>
      <c r="G15" s="16" t="s">
        <v>15</v>
      </c>
    </row>
    <row r="16" spans="1:7" ht="27" customHeight="1" x14ac:dyDescent="0.25">
      <c r="A16" s="16">
        <v>13</v>
      </c>
      <c r="B16" s="4">
        <v>2022098</v>
      </c>
      <c r="C16" s="8" t="s">
        <v>57</v>
      </c>
      <c r="D16" s="8" t="str">
        <f>VLOOKUP(B16,[1]总表!$1:$1048576,4,0)</f>
        <v>马兆晨</v>
      </c>
      <c r="E16" s="8">
        <v>78.400000000000006</v>
      </c>
      <c r="F16" s="17" t="s">
        <v>4</v>
      </c>
      <c r="G16" s="16" t="s">
        <v>15</v>
      </c>
    </row>
    <row r="17" spans="1:7" ht="27" customHeight="1" x14ac:dyDescent="0.25">
      <c r="A17" s="16">
        <v>14</v>
      </c>
      <c r="B17" s="4">
        <v>2022094</v>
      </c>
      <c r="C17" s="8" t="s">
        <v>58</v>
      </c>
      <c r="D17" s="8" t="str">
        <f>VLOOKUP(B17,[1]总表!$1:$1048576,4,0)</f>
        <v>杨文静</v>
      </c>
      <c r="E17" s="8">
        <v>78</v>
      </c>
      <c r="F17" s="17" t="s">
        <v>4</v>
      </c>
      <c r="G17" s="16" t="s">
        <v>15</v>
      </c>
    </row>
    <row r="18" spans="1:7" ht="27" customHeight="1" x14ac:dyDescent="0.25">
      <c r="A18" s="16">
        <v>15</v>
      </c>
      <c r="B18" s="4">
        <v>2022043</v>
      </c>
      <c r="C18" s="4" t="s">
        <v>59</v>
      </c>
      <c r="D18" s="8" t="str">
        <f>VLOOKUP(B18,[1]总表!$1:$1048576,4,0)</f>
        <v>林博滔</v>
      </c>
      <c r="E18" s="4">
        <v>77.599999999999994</v>
      </c>
      <c r="F18" s="17" t="s">
        <v>4</v>
      </c>
      <c r="G18" s="16" t="s">
        <v>15</v>
      </c>
    </row>
    <row r="19" spans="1:7" ht="27" customHeight="1" x14ac:dyDescent="0.25">
      <c r="A19" s="16">
        <v>16</v>
      </c>
      <c r="B19" s="4">
        <v>2022034</v>
      </c>
      <c r="C19" s="4" t="s">
        <v>60</v>
      </c>
      <c r="D19" s="8" t="str">
        <f>VLOOKUP(B19,[1]总表!$1:$1048576,4,0)</f>
        <v>刘昕钰</v>
      </c>
      <c r="E19" s="4">
        <v>77.2</v>
      </c>
      <c r="F19" s="17" t="s">
        <v>4</v>
      </c>
      <c r="G19" s="16" t="s">
        <v>15</v>
      </c>
    </row>
    <row r="20" spans="1:7" ht="27" customHeight="1" x14ac:dyDescent="0.25">
      <c r="A20" s="16">
        <v>17</v>
      </c>
      <c r="B20" s="4">
        <v>2022047</v>
      </c>
      <c r="C20" s="4" t="s">
        <v>61</v>
      </c>
      <c r="D20" s="8" t="str">
        <f>VLOOKUP(B20,[1]总表!$1:$1048576,4,0)</f>
        <v>唐雅婷</v>
      </c>
      <c r="E20" s="4">
        <v>76.8</v>
      </c>
      <c r="F20" s="17" t="s">
        <v>4</v>
      </c>
      <c r="G20" s="16" t="s">
        <v>15</v>
      </c>
    </row>
    <row r="21" spans="1:7" ht="27" customHeight="1" x14ac:dyDescent="0.25">
      <c r="A21" s="16">
        <v>18</v>
      </c>
      <c r="B21" s="4">
        <v>2022040</v>
      </c>
      <c r="C21" s="8" t="s">
        <v>62</v>
      </c>
      <c r="D21" s="8" t="str">
        <f>VLOOKUP(B21,[1]总表!$1:$1048576,4,0)</f>
        <v>马瑞苑</v>
      </c>
      <c r="E21" s="8">
        <v>76</v>
      </c>
      <c r="F21" s="17" t="s">
        <v>4</v>
      </c>
      <c r="G21" s="16" t="s">
        <v>15</v>
      </c>
    </row>
    <row r="22" spans="1:7" ht="27" customHeight="1" x14ac:dyDescent="0.25">
      <c r="A22" s="16">
        <v>19</v>
      </c>
      <c r="B22" s="4">
        <v>2022054</v>
      </c>
      <c r="C22" s="8" t="s">
        <v>63</v>
      </c>
      <c r="D22" s="8" t="str">
        <f>VLOOKUP(B22,[1]总表!$1:$1048576,4,0)</f>
        <v>任梦圆</v>
      </c>
      <c r="E22" s="8">
        <v>75</v>
      </c>
      <c r="F22" s="17" t="s">
        <v>4</v>
      </c>
      <c r="G22" s="16" t="s">
        <v>15</v>
      </c>
    </row>
    <row r="23" spans="1:7" ht="14.1" customHeight="1" x14ac:dyDescent="0.25">
      <c r="A23" s="18"/>
      <c r="B23" s="18"/>
      <c r="C23" s="10"/>
      <c r="D23" s="10"/>
      <c r="E23" s="10"/>
      <c r="F23" s="10"/>
    </row>
    <row r="24" spans="1:7" ht="14.4" x14ac:dyDescent="0.25">
      <c r="A24" s="10"/>
      <c r="B24" s="10"/>
      <c r="C24" s="10"/>
      <c r="D24" s="10"/>
      <c r="E24" s="10"/>
      <c r="F24" s="10"/>
    </row>
    <row r="25" spans="1:7" ht="14.4" x14ac:dyDescent="0.25">
      <c r="A25" s="10"/>
      <c r="B25" s="10"/>
      <c r="C25" s="10"/>
      <c r="D25" s="10"/>
      <c r="E25" s="10"/>
      <c r="F25" s="10"/>
    </row>
    <row r="26" spans="1:7" ht="14.4" x14ac:dyDescent="0.25">
      <c r="A26" s="10"/>
      <c r="B26" s="10"/>
      <c r="C26" s="10"/>
      <c r="D26" s="10"/>
      <c r="E26" s="10"/>
      <c r="F26" s="10"/>
    </row>
    <row r="27" spans="1:7" ht="14.4" x14ac:dyDescent="0.25">
      <c r="A27" s="10"/>
      <c r="B27" s="10"/>
      <c r="C27" s="10"/>
      <c r="D27" s="10"/>
      <c r="E27" s="10"/>
      <c r="F27" s="10"/>
    </row>
    <row r="28" spans="1:7" ht="14.4" x14ac:dyDescent="0.25">
      <c r="A28" s="10"/>
      <c r="B28" s="10"/>
      <c r="C28" s="10"/>
      <c r="D28" s="10"/>
      <c r="E28" s="10"/>
      <c r="F28" s="10"/>
    </row>
    <row r="29" spans="1:7" ht="14.4" x14ac:dyDescent="0.25">
      <c r="A29" s="10"/>
      <c r="B29" s="10"/>
      <c r="C29" s="10"/>
      <c r="D29" s="10"/>
      <c r="E29" s="10"/>
      <c r="F29" s="10"/>
    </row>
    <row r="30" spans="1:7" ht="14.4" x14ac:dyDescent="0.25">
      <c r="A30" s="10"/>
      <c r="B30" s="10"/>
      <c r="C30" s="10"/>
      <c r="D30" s="10"/>
      <c r="E30" s="10"/>
      <c r="F30" s="10"/>
    </row>
    <row r="31" spans="1:7" ht="14.4" x14ac:dyDescent="0.25">
      <c r="A31" s="10"/>
      <c r="B31" s="10"/>
      <c r="C31" s="10"/>
      <c r="D31" s="10"/>
      <c r="E31" s="10"/>
      <c r="F31" s="10"/>
    </row>
    <row r="32" spans="1:7" ht="14.4" x14ac:dyDescent="0.25">
      <c r="A32" s="10"/>
      <c r="B32" s="10"/>
      <c r="C32" s="10"/>
      <c r="D32" s="10"/>
      <c r="E32" s="10"/>
      <c r="F32" s="10"/>
    </row>
    <row r="33" spans="1:6" ht="14.4" x14ac:dyDescent="0.25">
      <c r="A33" s="10"/>
      <c r="B33" s="10"/>
      <c r="C33" s="10"/>
      <c r="D33" s="10"/>
      <c r="E33" s="10"/>
      <c r="F33" s="10"/>
    </row>
    <row r="34" spans="1:6" ht="14.4" x14ac:dyDescent="0.25">
      <c r="A34" s="10"/>
      <c r="B34" s="10"/>
      <c r="C34" s="10"/>
      <c r="D34" s="10"/>
      <c r="E34" s="10"/>
      <c r="F34" s="10"/>
    </row>
    <row r="35" spans="1:6" ht="14.4" x14ac:dyDescent="0.25">
      <c r="A35" s="10"/>
      <c r="B35" s="10"/>
      <c r="C35" s="10"/>
      <c r="D35" s="10"/>
      <c r="E35" s="10"/>
      <c r="F35" s="10"/>
    </row>
    <row r="36" spans="1:6" ht="14.4" x14ac:dyDescent="0.25">
      <c r="A36" s="10"/>
      <c r="B36" s="10"/>
      <c r="C36" s="10"/>
      <c r="D36" s="10"/>
      <c r="E36" s="10"/>
      <c r="F36" s="10"/>
    </row>
    <row r="37" spans="1:6" ht="14.4" x14ac:dyDescent="0.25">
      <c r="A37" s="10"/>
      <c r="B37" s="10"/>
      <c r="C37" s="10"/>
      <c r="D37" s="10"/>
      <c r="E37" s="10"/>
      <c r="F37" s="10"/>
    </row>
    <row r="38" spans="1:6" ht="14.4" x14ac:dyDescent="0.25">
      <c r="A38" s="10"/>
      <c r="B38" s="10"/>
      <c r="C38" s="10"/>
      <c r="D38" s="10"/>
      <c r="E38" s="10"/>
      <c r="F38" s="10"/>
    </row>
    <row r="39" spans="1:6" ht="14.4" x14ac:dyDescent="0.25">
      <c r="A39" s="10"/>
      <c r="B39" s="10"/>
      <c r="C39" s="10"/>
      <c r="D39" s="10"/>
      <c r="E39" s="10"/>
      <c r="F39" s="10"/>
    </row>
    <row r="40" spans="1:6" ht="14.4" x14ac:dyDescent="0.25">
      <c r="A40" s="10"/>
      <c r="B40" s="10"/>
      <c r="C40" s="10"/>
      <c r="D40" s="10"/>
      <c r="E40" s="10"/>
      <c r="F40" s="10"/>
    </row>
    <row r="41" spans="1:6" ht="14.4" x14ac:dyDescent="0.25">
      <c r="A41" s="10"/>
      <c r="B41" s="10"/>
      <c r="C41" s="10"/>
      <c r="D41" s="10"/>
      <c r="E41" s="10"/>
      <c r="F41" s="10"/>
    </row>
    <row r="42" spans="1:6" ht="14.4" x14ac:dyDescent="0.25">
      <c r="A42" s="10"/>
      <c r="B42" s="10"/>
      <c r="C42" s="10"/>
      <c r="D42" s="10"/>
      <c r="E42" s="10"/>
      <c r="F42" s="10"/>
    </row>
    <row r="43" spans="1:6" ht="14.4" x14ac:dyDescent="0.25">
      <c r="A43" s="10"/>
      <c r="B43" s="10"/>
      <c r="C43" s="10"/>
      <c r="D43" s="10"/>
      <c r="E43" s="10"/>
      <c r="F43" s="10"/>
    </row>
    <row r="44" spans="1:6" ht="14.4" x14ac:dyDescent="0.25">
      <c r="A44" s="10"/>
      <c r="B44" s="10"/>
      <c r="C44" s="10"/>
      <c r="D44" s="10"/>
      <c r="E44" s="10"/>
      <c r="F44" s="10"/>
    </row>
    <row r="45" spans="1:6" ht="14.4" x14ac:dyDescent="0.25">
      <c r="A45" s="10"/>
      <c r="B45" s="10"/>
      <c r="C45" s="10"/>
      <c r="D45" s="10"/>
      <c r="E45" s="10"/>
      <c r="F45" s="10"/>
    </row>
    <row r="46" spans="1:6" ht="14.4" x14ac:dyDescent="0.25">
      <c r="A46" s="10"/>
      <c r="B46" s="10"/>
      <c r="C46" s="10"/>
      <c r="D46" s="10"/>
      <c r="E46" s="10"/>
      <c r="F46" s="10"/>
    </row>
    <row r="47" spans="1:6" ht="14.4" x14ac:dyDescent="0.25">
      <c r="A47" s="10"/>
      <c r="B47" s="10"/>
      <c r="C47" s="10"/>
      <c r="D47" s="10"/>
      <c r="E47" s="10"/>
      <c r="F47" s="10"/>
    </row>
    <row r="48" spans="1:6" ht="14.4" x14ac:dyDescent="0.25">
      <c r="A48" s="10"/>
      <c r="B48" s="10"/>
      <c r="C48" s="10"/>
      <c r="D48" s="10"/>
      <c r="E48" s="10"/>
      <c r="F48" s="10"/>
    </row>
    <row r="49" spans="1:6" ht="14.4" x14ac:dyDescent="0.25">
      <c r="A49" s="10"/>
      <c r="B49" s="10"/>
      <c r="C49" s="10"/>
      <c r="D49" s="10"/>
      <c r="E49" s="10"/>
      <c r="F49" s="10"/>
    </row>
    <row r="50" spans="1:6" ht="14.4" x14ac:dyDescent="0.25">
      <c r="A50" s="10"/>
      <c r="B50" s="10"/>
      <c r="C50" s="10"/>
      <c r="D50" s="10"/>
      <c r="E50" s="10"/>
      <c r="F50" s="10"/>
    </row>
    <row r="51" spans="1:6" ht="14.4" x14ac:dyDescent="0.25">
      <c r="A51" s="10"/>
      <c r="B51" s="10"/>
      <c r="C51" s="10"/>
      <c r="D51" s="10"/>
      <c r="E51" s="10"/>
      <c r="F51" s="10"/>
    </row>
    <row r="52" spans="1:6" ht="14.4" x14ac:dyDescent="0.25">
      <c r="A52" s="10"/>
      <c r="B52" s="10"/>
      <c r="C52" s="10"/>
      <c r="D52" s="10"/>
      <c r="E52" s="10"/>
      <c r="F52" s="10"/>
    </row>
    <row r="53" spans="1:6" ht="14.4" x14ac:dyDescent="0.25">
      <c r="A53" s="10"/>
      <c r="B53" s="10"/>
      <c r="C53" s="10"/>
      <c r="D53" s="10"/>
      <c r="E53" s="10"/>
      <c r="F53" s="10"/>
    </row>
    <row r="54" spans="1:6" ht="14.4" x14ac:dyDescent="0.25">
      <c r="A54" s="10"/>
      <c r="B54" s="10"/>
      <c r="C54" s="10"/>
      <c r="D54" s="10"/>
      <c r="E54" s="10"/>
      <c r="F54" s="10"/>
    </row>
    <row r="55" spans="1:6" ht="14.4" x14ac:dyDescent="0.25">
      <c r="A55" s="10"/>
      <c r="B55" s="10"/>
      <c r="C55" s="10"/>
      <c r="D55" s="10"/>
      <c r="E55" s="10"/>
      <c r="F55" s="10"/>
    </row>
    <row r="56" spans="1:6" ht="14.4" x14ac:dyDescent="0.25">
      <c r="A56" s="10"/>
      <c r="B56" s="10"/>
      <c r="C56" s="10"/>
      <c r="D56" s="10"/>
      <c r="E56" s="10"/>
      <c r="F56" s="10"/>
    </row>
    <row r="57" spans="1:6" ht="14.4" x14ac:dyDescent="0.25">
      <c r="A57" s="10"/>
      <c r="B57" s="10"/>
      <c r="C57" s="10"/>
      <c r="D57" s="10"/>
      <c r="E57" s="10"/>
      <c r="F57" s="10"/>
    </row>
    <row r="58" spans="1:6" ht="14.4" x14ac:dyDescent="0.25">
      <c r="A58" s="10"/>
      <c r="B58" s="10"/>
      <c r="C58" s="10"/>
      <c r="D58" s="10"/>
      <c r="E58" s="10"/>
      <c r="F58" s="10"/>
    </row>
    <row r="59" spans="1:6" ht="14.4" x14ac:dyDescent="0.25">
      <c r="A59" s="10"/>
      <c r="B59" s="10"/>
      <c r="C59" s="10"/>
      <c r="D59" s="10"/>
      <c r="E59" s="10"/>
      <c r="F59" s="10"/>
    </row>
    <row r="60" spans="1:6" ht="14.4" x14ac:dyDescent="0.25">
      <c r="A60" s="10"/>
      <c r="B60" s="10"/>
      <c r="C60" s="10"/>
      <c r="D60" s="10"/>
      <c r="E60" s="10"/>
      <c r="F60" s="10"/>
    </row>
    <row r="61" spans="1:6" ht="14.4" x14ac:dyDescent="0.25">
      <c r="A61" s="10"/>
      <c r="B61" s="10"/>
      <c r="C61" s="10"/>
      <c r="D61" s="10"/>
      <c r="E61" s="10"/>
      <c r="F61" s="10"/>
    </row>
    <row r="62" spans="1:6" ht="14.4" x14ac:dyDescent="0.25">
      <c r="A62" s="10"/>
      <c r="B62" s="10"/>
      <c r="C62" s="10"/>
      <c r="D62" s="10"/>
      <c r="E62" s="10"/>
      <c r="F62" s="10"/>
    </row>
    <row r="63" spans="1:6" ht="14.4" x14ac:dyDescent="0.25">
      <c r="A63" s="10"/>
      <c r="B63" s="10"/>
      <c r="C63" s="10"/>
      <c r="D63" s="10"/>
      <c r="E63" s="10"/>
      <c r="F63" s="10"/>
    </row>
    <row r="64" spans="1:6" ht="14.4" x14ac:dyDescent="0.25">
      <c r="A64" s="10"/>
      <c r="B64" s="10"/>
      <c r="C64" s="10"/>
      <c r="D64" s="10"/>
      <c r="E64" s="10"/>
      <c r="F64" s="10"/>
    </row>
    <row r="65" spans="1:6" ht="14.4" x14ac:dyDescent="0.25">
      <c r="A65" s="10"/>
      <c r="B65" s="10"/>
      <c r="C65" s="10"/>
      <c r="D65" s="10"/>
      <c r="E65" s="10"/>
      <c r="F65" s="10"/>
    </row>
    <row r="66" spans="1:6" ht="14.4" x14ac:dyDescent="0.25">
      <c r="A66" s="10"/>
      <c r="B66" s="10"/>
      <c r="C66" s="10"/>
      <c r="D66" s="10"/>
      <c r="E66" s="10"/>
      <c r="F66" s="10"/>
    </row>
    <row r="67" spans="1:6" ht="14.4" x14ac:dyDescent="0.25">
      <c r="A67" s="10"/>
      <c r="B67" s="10"/>
      <c r="C67" s="10"/>
      <c r="D67" s="10"/>
      <c r="E67" s="10"/>
      <c r="F67" s="10"/>
    </row>
    <row r="68" spans="1:6" ht="14.4" x14ac:dyDescent="0.25">
      <c r="A68" s="10"/>
      <c r="B68" s="10"/>
      <c r="C68" s="10"/>
      <c r="D68" s="10"/>
      <c r="E68" s="10"/>
      <c r="F68" s="10"/>
    </row>
    <row r="69" spans="1:6" ht="14.4" x14ac:dyDescent="0.25">
      <c r="A69" s="10"/>
      <c r="B69" s="10"/>
      <c r="C69" s="10"/>
      <c r="D69" s="10"/>
      <c r="E69" s="10"/>
      <c r="F69" s="10"/>
    </row>
    <row r="70" spans="1:6" ht="14.4" x14ac:dyDescent="0.25">
      <c r="A70" s="10"/>
      <c r="B70" s="10"/>
      <c r="C70" s="10"/>
      <c r="D70" s="10"/>
      <c r="E70" s="10"/>
      <c r="F70" s="10"/>
    </row>
    <row r="71" spans="1:6" ht="14.4" x14ac:dyDescent="0.25">
      <c r="A71" s="10"/>
      <c r="B71" s="10"/>
      <c r="C71" s="10"/>
      <c r="D71" s="10"/>
      <c r="E71" s="10"/>
      <c r="F71" s="10"/>
    </row>
    <row r="72" spans="1:6" ht="14.4" x14ac:dyDescent="0.25">
      <c r="A72" s="10"/>
      <c r="B72" s="10"/>
      <c r="C72" s="10"/>
      <c r="D72" s="10"/>
      <c r="E72" s="10"/>
      <c r="F72" s="10"/>
    </row>
    <row r="73" spans="1:6" ht="14.4" x14ac:dyDescent="0.25">
      <c r="A73" s="10"/>
      <c r="B73" s="10"/>
      <c r="C73" s="10"/>
      <c r="D73" s="10"/>
      <c r="E73" s="10"/>
      <c r="F73" s="10"/>
    </row>
    <row r="74" spans="1:6" ht="14.4" x14ac:dyDescent="0.25">
      <c r="A74" s="10"/>
      <c r="B74" s="10"/>
      <c r="C74" s="10"/>
      <c r="D74" s="10"/>
      <c r="E74" s="10"/>
      <c r="F74" s="10"/>
    </row>
    <row r="75" spans="1:6" ht="14.4" x14ac:dyDescent="0.25">
      <c r="A75" s="10"/>
      <c r="B75" s="10"/>
      <c r="C75" s="10"/>
      <c r="D75" s="10"/>
      <c r="E75" s="10"/>
      <c r="F75" s="10"/>
    </row>
    <row r="76" spans="1:6" ht="14.4" x14ac:dyDescent="0.25">
      <c r="A76" s="10"/>
      <c r="B76" s="10"/>
      <c r="C76" s="10"/>
      <c r="D76" s="10"/>
      <c r="E76" s="10"/>
      <c r="F76" s="10"/>
    </row>
    <row r="77" spans="1:6" ht="14.4" x14ac:dyDescent="0.25">
      <c r="A77" s="10"/>
      <c r="B77" s="10"/>
      <c r="C77" s="10"/>
      <c r="D77" s="10"/>
      <c r="E77" s="10"/>
      <c r="F77" s="10"/>
    </row>
    <row r="78" spans="1:6" ht="14.4" x14ac:dyDescent="0.25">
      <c r="A78" s="10"/>
      <c r="B78" s="10"/>
      <c r="C78" s="10"/>
      <c r="D78" s="10"/>
      <c r="E78" s="10"/>
      <c r="F78" s="10"/>
    </row>
    <row r="79" spans="1:6" ht="14.4" x14ac:dyDescent="0.25">
      <c r="A79" s="10"/>
      <c r="B79" s="10"/>
      <c r="C79" s="10"/>
      <c r="D79" s="10"/>
      <c r="E79" s="10"/>
      <c r="F79" s="10"/>
    </row>
  </sheetData>
  <mergeCells count="1">
    <mergeCell ref="A1:G2"/>
  </mergeCells>
  <phoneticPr fontId="15" type="noConversion"/>
  <pageMargins left="0.70866141732283505" right="0.70866141732283505" top="0.74803149606299202" bottom="0.74803149606299202" header="0.31496062992126" footer="0.31496062992126"/>
  <pageSetup paperSize="9" orientation="landscape" verticalDpi="1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1"/>
  <sheetViews>
    <sheetView zoomScale="70" zoomScaleNormal="70" workbookViewId="0">
      <selection activeCell="J7" sqref="J7"/>
    </sheetView>
  </sheetViews>
  <sheetFormatPr defaultColWidth="9" defaultRowHeight="15.6" x14ac:dyDescent="0.25"/>
  <cols>
    <col min="1" max="1" width="8.33203125" style="9" customWidth="1"/>
    <col min="2" max="2" width="12.6640625" style="9" customWidth="1"/>
    <col min="3" max="3" width="108.21875" style="9" customWidth="1"/>
    <col min="4" max="4" width="24.109375" style="9" customWidth="1"/>
    <col min="5" max="6" width="19.88671875" style="9" customWidth="1"/>
    <col min="7" max="7" width="13.21875" style="11" customWidth="1"/>
    <col min="8" max="249" width="10" style="11" customWidth="1"/>
    <col min="250" max="16384" width="9" style="11"/>
  </cols>
  <sheetData>
    <row r="1" spans="1:7" s="9" customFormat="1" ht="15" customHeight="1" x14ac:dyDescent="0.25">
      <c r="A1" s="35" t="s">
        <v>132</v>
      </c>
      <c r="B1" s="35"/>
      <c r="C1" s="35"/>
      <c r="D1" s="35"/>
      <c r="E1" s="35"/>
      <c r="F1" s="35"/>
      <c r="G1" s="36"/>
    </row>
    <row r="2" spans="1:7" s="9" customFormat="1" ht="15" customHeight="1" x14ac:dyDescent="0.25">
      <c r="A2" s="35"/>
      <c r="B2" s="35"/>
      <c r="C2" s="35"/>
      <c r="D2" s="35"/>
      <c r="E2" s="35"/>
      <c r="F2" s="35"/>
      <c r="G2" s="36"/>
    </row>
    <row r="3" spans="1:7" ht="27" customHeight="1" x14ac:dyDescent="0.25">
      <c r="A3" s="1" t="s">
        <v>0</v>
      </c>
      <c r="B3" s="1" t="s">
        <v>1</v>
      </c>
      <c r="C3" s="2" t="s">
        <v>2</v>
      </c>
      <c r="D3" s="2" t="s">
        <v>109</v>
      </c>
      <c r="E3" s="2" t="s">
        <v>108</v>
      </c>
      <c r="F3" s="20" t="s">
        <v>138</v>
      </c>
      <c r="G3" s="21" t="s">
        <v>139</v>
      </c>
    </row>
    <row r="4" spans="1:7" s="10" customFormat="1" ht="27" customHeight="1" x14ac:dyDescent="0.25">
      <c r="A4" s="16">
        <v>1</v>
      </c>
      <c r="B4" s="4">
        <v>2022002</v>
      </c>
      <c r="C4" s="8" t="s">
        <v>64</v>
      </c>
      <c r="D4" s="8" t="str">
        <f>VLOOKUP(B4,[1]总表!$1:$1048576,4,0)</f>
        <v>李欣怡</v>
      </c>
      <c r="E4" s="8">
        <v>92.8</v>
      </c>
      <c r="F4" s="16" t="s">
        <v>4</v>
      </c>
      <c r="G4" s="16" t="s">
        <v>5</v>
      </c>
    </row>
    <row r="5" spans="1:7" s="10" customFormat="1" ht="27" customHeight="1" x14ac:dyDescent="0.25">
      <c r="A5" s="16">
        <v>2</v>
      </c>
      <c r="B5" s="4">
        <v>2022083</v>
      </c>
      <c r="C5" s="8" t="s">
        <v>65</v>
      </c>
      <c r="D5" s="8" t="str">
        <f>VLOOKUP(B5,[1]总表!$1:$1048576,4,0)</f>
        <v>谷鑫雨</v>
      </c>
      <c r="E5" s="8">
        <v>88</v>
      </c>
      <c r="F5" s="16" t="s">
        <v>4</v>
      </c>
      <c r="G5" s="16" t="s">
        <v>5</v>
      </c>
    </row>
    <row r="6" spans="1:7" s="10" customFormat="1" ht="27" customHeight="1" x14ac:dyDescent="0.25">
      <c r="A6" s="16">
        <v>3</v>
      </c>
      <c r="B6" s="4">
        <v>2022099</v>
      </c>
      <c r="C6" s="8" t="s">
        <v>66</v>
      </c>
      <c r="D6" s="8" t="str">
        <f>VLOOKUP(B6,[1]总表!$1:$1048576,4,0)</f>
        <v>张煜桢</v>
      </c>
      <c r="E6" s="8">
        <v>87.8</v>
      </c>
      <c r="F6" s="16" t="s">
        <v>4</v>
      </c>
      <c r="G6" s="16" t="s">
        <v>8</v>
      </c>
    </row>
    <row r="7" spans="1:7" s="10" customFormat="1" ht="27" customHeight="1" x14ac:dyDescent="0.25">
      <c r="A7" s="16">
        <v>4</v>
      </c>
      <c r="B7" s="4">
        <v>2022077</v>
      </c>
      <c r="C7" s="8" t="s">
        <v>67</v>
      </c>
      <c r="D7" s="8" t="str">
        <f>VLOOKUP(B7,[1]总表!$1:$1048576,4,0)</f>
        <v>张婷</v>
      </c>
      <c r="E7" s="8">
        <v>87.6</v>
      </c>
      <c r="F7" s="16" t="s">
        <v>4</v>
      </c>
      <c r="G7" s="16" t="s">
        <v>8</v>
      </c>
    </row>
    <row r="8" spans="1:7" s="10" customFormat="1" ht="27" customHeight="1" x14ac:dyDescent="0.25">
      <c r="A8" s="16">
        <v>5</v>
      </c>
      <c r="B8" s="4">
        <v>2022045</v>
      </c>
      <c r="C8" s="8" t="s">
        <v>68</v>
      </c>
      <c r="D8" s="8" t="str">
        <f>VLOOKUP(B8,[1]总表!$1:$1048576,4,0)</f>
        <v>赵明诚</v>
      </c>
      <c r="E8" s="8">
        <v>87.4</v>
      </c>
      <c r="F8" s="16" t="s">
        <v>4</v>
      </c>
      <c r="G8" s="16" t="s">
        <v>8</v>
      </c>
    </row>
    <row r="9" spans="1:7" s="10" customFormat="1" ht="27" customHeight="1" x14ac:dyDescent="0.25">
      <c r="A9" s="16">
        <v>6</v>
      </c>
      <c r="B9" s="4">
        <v>2022037</v>
      </c>
      <c r="C9" s="8" t="s">
        <v>69</v>
      </c>
      <c r="D9" s="8" t="str">
        <f>VLOOKUP(B9,[1]总表!$1:$1048576,4,0)</f>
        <v>徐冰</v>
      </c>
      <c r="E9" s="8">
        <v>87</v>
      </c>
      <c r="F9" s="16" t="s">
        <v>4</v>
      </c>
      <c r="G9" s="16" t="s">
        <v>8</v>
      </c>
    </row>
    <row r="10" spans="1:7" s="10" customFormat="1" ht="27" customHeight="1" x14ac:dyDescent="0.25">
      <c r="A10" s="16">
        <v>7</v>
      </c>
      <c r="B10" s="4">
        <v>2022025</v>
      </c>
      <c r="C10" s="8" t="s">
        <v>70</v>
      </c>
      <c r="D10" s="8" t="str">
        <f>VLOOKUP(B10,[1]总表!$1:$1048576,4,0)</f>
        <v>孙晓艺</v>
      </c>
      <c r="E10" s="8">
        <v>85.2</v>
      </c>
      <c r="F10" s="16" t="s">
        <v>4</v>
      </c>
      <c r="G10" s="16" t="s">
        <v>8</v>
      </c>
    </row>
    <row r="11" spans="1:7" s="10" customFormat="1" ht="27" customHeight="1" x14ac:dyDescent="0.25">
      <c r="A11" s="16">
        <v>8</v>
      </c>
      <c r="B11" s="4">
        <v>2022038</v>
      </c>
      <c r="C11" s="4" t="s">
        <v>71</v>
      </c>
      <c r="D11" s="8" t="str">
        <f>VLOOKUP(B11,[1]总表!$1:$1048576,4,0)</f>
        <v>王欣煜</v>
      </c>
      <c r="E11" s="4">
        <v>85.2</v>
      </c>
      <c r="F11" s="16" t="s">
        <v>4</v>
      </c>
      <c r="G11" s="16" t="s">
        <v>8</v>
      </c>
    </row>
    <row r="12" spans="1:7" s="10" customFormat="1" ht="27" customHeight="1" x14ac:dyDescent="0.25">
      <c r="A12" s="16">
        <v>9</v>
      </c>
      <c r="B12" s="15">
        <v>2022031</v>
      </c>
      <c r="C12" s="6" t="s">
        <v>72</v>
      </c>
      <c r="D12" s="8" t="str">
        <f>VLOOKUP(B12,[1]总表!$1:$1048576,4,0)</f>
        <v>韦葆元</v>
      </c>
      <c r="E12" s="6">
        <v>84.8</v>
      </c>
      <c r="F12" s="16" t="s">
        <v>4</v>
      </c>
      <c r="G12" s="16" t="s">
        <v>15</v>
      </c>
    </row>
    <row r="13" spans="1:7" s="10" customFormat="1" ht="27" customHeight="1" x14ac:dyDescent="0.25">
      <c r="A13" s="16">
        <v>10</v>
      </c>
      <c r="B13" s="15">
        <v>2022086</v>
      </c>
      <c r="C13" s="6" t="s">
        <v>73</v>
      </c>
      <c r="D13" s="8" t="str">
        <f>VLOOKUP(B13,[1]总表!$1:$1048576,4,0)</f>
        <v>陈思雨</v>
      </c>
      <c r="E13" s="6">
        <v>84.2</v>
      </c>
      <c r="F13" s="16" t="s">
        <v>4</v>
      </c>
      <c r="G13" s="16" t="s">
        <v>15</v>
      </c>
    </row>
    <row r="14" spans="1:7" s="10" customFormat="1" ht="27" customHeight="1" x14ac:dyDescent="0.25">
      <c r="A14" s="16">
        <v>11</v>
      </c>
      <c r="B14" s="4">
        <v>2022071</v>
      </c>
      <c r="C14" s="8" t="s">
        <v>74</v>
      </c>
      <c r="D14" s="8" t="str">
        <f>VLOOKUP(B14,[1]总表!$1:$1048576,4,0)</f>
        <v>张讯</v>
      </c>
      <c r="E14" s="8">
        <v>83.2</v>
      </c>
      <c r="F14" s="16" t="s">
        <v>4</v>
      </c>
      <c r="G14" s="16" t="s">
        <v>15</v>
      </c>
    </row>
    <row r="15" spans="1:7" ht="27" customHeight="1" x14ac:dyDescent="0.25">
      <c r="A15" s="16">
        <v>12</v>
      </c>
      <c r="B15" s="4">
        <v>2022079</v>
      </c>
      <c r="C15" s="4" t="s">
        <v>75</v>
      </c>
      <c r="D15" s="8" t="str">
        <f>VLOOKUP(B15,[1]总表!$1:$1048576,4,0)</f>
        <v>耿慧敏</v>
      </c>
      <c r="E15" s="4">
        <v>83</v>
      </c>
      <c r="F15" s="16" t="s">
        <v>4</v>
      </c>
      <c r="G15" s="16" t="s">
        <v>15</v>
      </c>
    </row>
    <row r="16" spans="1:7" ht="27" customHeight="1" x14ac:dyDescent="0.25">
      <c r="A16" s="16">
        <v>13</v>
      </c>
      <c r="B16" s="4">
        <v>2022049</v>
      </c>
      <c r="C16" s="8" t="s">
        <v>76</v>
      </c>
      <c r="D16" s="8" t="str">
        <f>VLOOKUP(B16,[1]总表!$1:$1048576,4,0)</f>
        <v>喻耀恩</v>
      </c>
      <c r="E16" s="8">
        <v>81</v>
      </c>
      <c r="F16" s="16" t="s">
        <v>4</v>
      </c>
      <c r="G16" s="16" t="s">
        <v>15</v>
      </c>
    </row>
    <row r="17" spans="1:7" ht="27" customHeight="1" x14ac:dyDescent="0.25">
      <c r="A17" s="16">
        <v>14</v>
      </c>
      <c r="B17" s="4">
        <v>2022028</v>
      </c>
      <c r="C17" s="8" t="s">
        <v>77</v>
      </c>
      <c r="D17" s="8" t="str">
        <f>VLOOKUP(B17,[1]总表!$1:$1048576,4,0)</f>
        <v>吴曈</v>
      </c>
      <c r="E17" s="8">
        <v>81</v>
      </c>
      <c r="F17" s="16" t="s">
        <v>4</v>
      </c>
      <c r="G17" s="16" t="s">
        <v>15</v>
      </c>
    </row>
    <row r="18" spans="1:7" ht="27" customHeight="1" x14ac:dyDescent="0.25">
      <c r="A18" s="16">
        <v>15</v>
      </c>
      <c r="B18" s="4">
        <v>2022003</v>
      </c>
      <c r="C18" s="8" t="s">
        <v>78</v>
      </c>
      <c r="D18" s="8" t="str">
        <f>VLOOKUP(B18,[1]总表!$1:$1048576,4,0)</f>
        <v>王铭杰</v>
      </c>
      <c r="E18" s="8">
        <v>80.400000000000006</v>
      </c>
      <c r="F18" s="16" t="s">
        <v>4</v>
      </c>
      <c r="G18" s="16" t="s">
        <v>15</v>
      </c>
    </row>
    <row r="19" spans="1:7" ht="27" customHeight="1" x14ac:dyDescent="0.25">
      <c r="A19" s="16">
        <v>16</v>
      </c>
      <c r="B19" s="8">
        <v>2022018</v>
      </c>
      <c r="C19" s="8" t="s">
        <v>79</v>
      </c>
      <c r="D19" s="8" t="str">
        <f>VLOOKUP(B19,[1]总表!$1:$1048576,4,0)</f>
        <v>李若曦</v>
      </c>
      <c r="E19" s="8">
        <v>80</v>
      </c>
      <c r="F19" s="16" t="s">
        <v>4</v>
      </c>
      <c r="G19" s="16" t="s">
        <v>15</v>
      </c>
    </row>
    <row r="20" spans="1:7" ht="27" customHeight="1" x14ac:dyDescent="0.25">
      <c r="A20" s="16">
        <v>17</v>
      </c>
      <c r="B20" s="4">
        <v>2022052</v>
      </c>
      <c r="C20" s="4" t="s">
        <v>80</v>
      </c>
      <c r="D20" s="8" t="str">
        <f>VLOOKUP(B20,[1]总表!$1:$1048576,4,0)</f>
        <v>苗雨琦</v>
      </c>
      <c r="E20" s="4">
        <v>78.400000000000006</v>
      </c>
      <c r="F20" s="16" t="s">
        <v>4</v>
      </c>
      <c r="G20" s="16" t="s">
        <v>15</v>
      </c>
    </row>
    <row r="21" spans="1:7" ht="27" customHeight="1" x14ac:dyDescent="0.25">
      <c r="A21" s="16">
        <v>18</v>
      </c>
      <c r="B21" s="4">
        <v>2022061</v>
      </c>
      <c r="C21" s="8" t="s">
        <v>81</v>
      </c>
      <c r="D21" s="8" t="str">
        <f>VLOOKUP(B21,[1]总表!$1:$1048576,4,0)</f>
        <v>谢雨薇</v>
      </c>
      <c r="E21" s="8">
        <v>77.8</v>
      </c>
      <c r="F21" s="16" t="s">
        <v>4</v>
      </c>
      <c r="G21" s="16" t="s">
        <v>15</v>
      </c>
    </row>
    <row r="22" spans="1:7" ht="27" customHeight="1" x14ac:dyDescent="0.25">
      <c r="A22" s="16">
        <v>19</v>
      </c>
      <c r="B22" s="4">
        <v>2022097</v>
      </c>
      <c r="C22" s="8" t="s">
        <v>82</v>
      </c>
      <c r="D22" s="8" t="str">
        <f>VLOOKUP(B22,[1]总表!$1:$1048576,4,0)</f>
        <v>黄启桂</v>
      </c>
      <c r="E22" s="8">
        <v>75.2</v>
      </c>
      <c r="F22" s="16" t="s">
        <v>4</v>
      </c>
      <c r="G22" s="16" t="s">
        <v>15</v>
      </c>
    </row>
    <row r="23" spans="1:7" ht="14.1" customHeight="1" x14ac:dyDescent="0.25">
      <c r="A23" s="18"/>
      <c r="B23" s="18"/>
      <c r="C23" s="19"/>
      <c r="D23" s="10"/>
      <c r="E23" s="19"/>
      <c r="F23" s="10"/>
    </row>
    <row r="24" spans="1:7" ht="14.4" x14ac:dyDescent="0.25">
      <c r="A24" s="10"/>
      <c r="B24" s="10"/>
      <c r="C24" s="10"/>
      <c r="D24" s="10"/>
      <c r="E24" s="10"/>
      <c r="F24" s="10"/>
    </row>
    <row r="25" spans="1:7" ht="14.4" x14ac:dyDescent="0.25">
      <c r="A25" s="10"/>
      <c r="B25" s="10"/>
      <c r="C25" s="10"/>
      <c r="D25" s="10"/>
      <c r="E25" s="10"/>
      <c r="F25" s="10"/>
    </row>
    <row r="26" spans="1:7" ht="14.4" x14ac:dyDescent="0.25">
      <c r="A26" s="10"/>
      <c r="B26" s="10"/>
      <c r="C26" s="10"/>
      <c r="D26" s="10"/>
      <c r="E26" s="10"/>
      <c r="F26" s="10"/>
    </row>
    <row r="27" spans="1:7" ht="14.4" x14ac:dyDescent="0.25">
      <c r="A27" s="10"/>
      <c r="B27" s="10"/>
      <c r="C27" s="10"/>
      <c r="D27" s="10"/>
      <c r="E27" s="10"/>
      <c r="F27" s="10"/>
    </row>
    <row r="28" spans="1:7" ht="14.4" x14ac:dyDescent="0.25">
      <c r="A28" s="10"/>
      <c r="B28" s="10"/>
      <c r="C28" s="10"/>
      <c r="D28" s="10"/>
      <c r="E28" s="10"/>
      <c r="F28" s="10"/>
    </row>
    <row r="29" spans="1:7" ht="14.4" x14ac:dyDescent="0.25">
      <c r="A29" s="10"/>
      <c r="B29" s="10"/>
      <c r="C29" s="10"/>
      <c r="D29" s="10"/>
      <c r="E29" s="10"/>
      <c r="F29" s="10"/>
    </row>
    <row r="30" spans="1:7" ht="14.4" x14ac:dyDescent="0.25">
      <c r="A30" s="10"/>
      <c r="B30" s="10"/>
      <c r="C30" s="10"/>
      <c r="D30" s="10"/>
      <c r="E30" s="10"/>
      <c r="F30" s="10"/>
    </row>
    <row r="31" spans="1:7" ht="14.4" x14ac:dyDescent="0.25">
      <c r="A31" s="10"/>
      <c r="B31" s="10"/>
      <c r="C31" s="10"/>
      <c r="D31" s="10"/>
      <c r="E31" s="10"/>
      <c r="F31" s="10"/>
    </row>
    <row r="32" spans="1:7" ht="14.4" x14ac:dyDescent="0.25">
      <c r="A32" s="10"/>
      <c r="B32" s="10"/>
      <c r="C32" s="10"/>
      <c r="D32" s="10"/>
      <c r="E32" s="10"/>
      <c r="F32" s="10"/>
    </row>
    <row r="33" spans="1:6" ht="14.4" x14ac:dyDescent="0.25">
      <c r="A33" s="10"/>
      <c r="B33" s="10"/>
      <c r="C33" s="10"/>
      <c r="D33" s="10"/>
      <c r="E33" s="10"/>
      <c r="F33" s="10"/>
    </row>
    <row r="34" spans="1:6" ht="14.4" x14ac:dyDescent="0.25">
      <c r="A34" s="10"/>
      <c r="B34" s="10"/>
      <c r="C34" s="10"/>
      <c r="D34" s="10"/>
      <c r="E34" s="10"/>
      <c r="F34" s="10"/>
    </row>
    <row r="35" spans="1:6" ht="14.4" x14ac:dyDescent="0.25">
      <c r="A35" s="10"/>
      <c r="B35" s="10"/>
      <c r="C35" s="10"/>
      <c r="D35" s="10"/>
      <c r="E35" s="10"/>
      <c r="F35" s="10"/>
    </row>
    <row r="36" spans="1:6" ht="14.4" x14ac:dyDescent="0.25">
      <c r="A36" s="10"/>
      <c r="B36" s="10"/>
      <c r="C36" s="10"/>
      <c r="D36" s="10"/>
      <c r="E36" s="10"/>
      <c r="F36" s="10"/>
    </row>
    <row r="37" spans="1:6" ht="14.4" x14ac:dyDescent="0.25">
      <c r="A37" s="10"/>
      <c r="B37" s="10"/>
      <c r="C37" s="10"/>
      <c r="D37" s="10"/>
      <c r="E37" s="10"/>
      <c r="F37" s="10"/>
    </row>
    <row r="38" spans="1:6" ht="14.4" x14ac:dyDescent="0.25">
      <c r="A38" s="10"/>
      <c r="B38" s="10"/>
      <c r="C38" s="10"/>
      <c r="D38" s="10"/>
      <c r="E38" s="10"/>
      <c r="F38" s="10"/>
    </row>
    <row r="39" spans="1:6" ht="14.4" x14ac:dyDescent="0.25">
      <c r="A39" s="10"/>
      <c r="B39" s="10"/>
      <c r="C39" s="10"/>
      <c r="D39" s="10"/>
      <c r="E39" s="10"/>
      <c r="F39" s="10"/>
    </row>
    <row r="40" spans="1:6" ht="14.4" x14ac:dyDescent="0.25">
      <c r="A40" s="10"/>
      <c r="B40" s="10"/>
      <c r="C40" s="10"/>
      <c r="D40" s="10"/>
      <c r="E40" s="10"/>
      <c r="F40" s="10"/>
    </row>
    <row r="41" spans="1:6" ht="14.4" x14ac:dyDescent="0.25">
      <c r="A41" s="10"/>
      <c r="B41" s="10"/>
      <c r="C41" s="10"/>
      <c r="D41" s="10"/>
      <c r="E41" s="10"/>
      <c r="F41" s="10"/>
    </row>
    <row r="42" spans="1:6" ht="14.4" x14ac:dyDescent="0.25">
      <c r="A42" s="10"/>
      <c r="B42" s="10"/>
      <c r="C42" s="10"/>
      <c r="D42" s="10"/>
      <c r="E42" s="10"/>
      <c r="F42" s="10"/>
    </row>
    <row r="43" spans="1:6" ht="14.4" x14ac:dyDescent="0.25">
      <c r="A43" s="10"/>
      <c r="B43" s="10"/>
      <c r="C43" s="10"/>
      <c r="D43" s="10"/>
      <c r="E43" s="10"/>
      <c r="F43" s="10"/>
    </row>
    <row r="44" spans="1:6" ht="14.4" x14ac:dyDescent="0.25">
      <c r="A44" s="10"/>
      <c r="B44" s="10"/>
      <c r="C44" s="10"/>
      <c r="D44" s="10"/>
      <c r="E44" s="10"/>
      <c r="F44" s="10"/>
    </row>
    <row r="45" spans="1:6" ht="14.4" x14ac:dyDescent="0.25">
      <c r="A45" s="10"/>
      <c r="B45" s="10"/>
      <c r="C45" s="10"/>
      <c r="D45" s="10"/>
      <c r="E45" s="10"/>
      <c r="F45" s="10"/>
    </row>
    <row r="46" spans="1:6" ht="14.4" x14ac:dyDescent="0.25">
      <c r="A46" s="10"/>
      <c r="B46" s="10"/>
      <c r="C46" s="10"/>
      <c r="D46" s="10"/>
      <c r="E46" s="10"/>
      <c r="F46" s="10"/>
    </row>
    <row r="47" spans="1:6" ht="14.4" x14ac:dyDescent="0.25">
      <c r="A47" s="10"/>
      <c r="B47" s="10"/>
      <c r="C47" s="10"/>
      <c r="D47" s="10"/>
      <c r="E47" s="10"/>
      <c r="F47" s="10"/>
    </row>
    <row r="48" spans="1:6" ht="14.4" x14ac:dyDescent="0.25">
      <c r="A48" s="10"/>
      <c r="B48" s="10"/>
      <c r="C48" s="10"/>
      <c r="D48" s="10"/>
      <c r="E48" s="10"/>
      <c r="F48" s="10"/>
    </row>
    <row r="49" spans="1:6" ht="14.4" x14ac:dyDescent="0.25">
      <c r="A49" s="10"/>
      <c r="B49" s="10"/>
      <c r="C49" s="10"/>
      <c r="D49" s="10"/>
      <c r="E49" s="10"/>
      <c r="F49" s="10"/>
    </row>
    <row r="50" spans="1:6" ht="14.4" x14ac:dyDescent="0.25">
      <c r="A50" s="10"/>
      <c r="B50" s="10"/>
      <c r="C50" s="10"/>
      <c r="D50" s="10"/>
      <c r="E50" s="10"/>
      <c r="F50" s="10"/>
    </row>
    <row r="51" spans="1:6" ht="14.4" x14ac:dyDescent="0.25">
      <c r="A51" s="10"/>
      <c r="B51" s="10"/>
      <c r="C51" s="10"/>
      <c r="D51" s="10"/>
      <c r="E51" s="10"/>
      <c r="F51" s="10"/>
    </row>
    <row r="52" spans="1:6" ht="14.4" x14ac:dyDescent="0.25">
      <c r="A52" s="10"/>
      <c r="B52" s="10"/>
      <c r="C52" s="10"/>
      <c r="D52" s="10"/>
      <c r="E52" s="10"/>
      <c r="F52" s="10"/>
    </row>
    <row r="53" spans="1:6" ht="14.4" x14ac:dyDescent="0.25">
      <c r="A53" s="10"/>
      <c r="B53" s="10"/>
      <c r="C53" s="10"/>
      <c r="D53" s="10"/>
      <c r="E53" s="10"/>
      <c r="F53" s="10"/>
    </row>
    <row r="54" spans="1:6" ht="14.4" x14ac:dyDescent="0.25">
      <c r="A54" s="10"/>
      <c r="B54" s="10"/>
      <c r="C54" s="10"/>
      <c r="D54" s="10"/>
      <c r="E54" s="10"/>
      <c r="F54" s="10"/>
    </row>
    <row r="55" spans="1:6" ht="14.4" x14ac:dyDescent="0.25">
      <c r="A55" s="10"/>
      <c r="B55" s="10"/>
      <c r="C55" s="10"/>
      <c r="D55" s="10"/>
      <c r="E55" s="10"/>
      <c r="F55" s="10"/>
    </row>
    <row r="56" spans="1:6" ht="14.4" x14ac:dyDescent="0.25">
      <c r="A56" s="10"/>
      <c r="B56" s="10"/>
      <c r="C56" s="10"/>
      <c r="D56" s="10"/>
      <c r="E56" s="10"/>
      <c r="F56" s="10"/>
    </row>
    <row r="57" spans="1:6" ht="14.4" x14ac:dyDescent="0.25">
      <c r="A57" s="10"/>
      <c r="B57" s="10"/>
      <c r="C57" s="10"/>
      <c r="D57" s="10"/>
      <c r="E57" s="10"/>
      <c r="F57" s="10"/>
    </row>
    <row r="58" spans="1:6" ht="14.4" x14ac:dyDescent="0.25">
      <c r="A58" s="10"/>
      <c r="B58" s="10"/>
      <c r="C58" s="10"/>
      <c r="D58" s="10"/>
      <c r="E58" s="10"/>
      <c r="F58" s="10"/>
    </row>
    <row r="59" spans="1:6" ht="14.4" x14ac:dyDescent="0.25">
      <c r="A59" s="10"/>
      <c r="B59" s="10"/>
      <c r="C59" s="10"/>
      <c r="D59" s="10"/>
      <c r="E59" s="10"/>
      <c r="F59" s="10"/>
    </row>
    <row r="60" spans="1:6" ht="14.4" x14ac:dyDescent="0.25">
      <c r="A60" s="10"/>
      <c r="B60" s="10"/>
      <c r="C60" s="10"/>
      <c r="D60" s="10"/>
      <c r="E60" s="10"/>
      <c r="F60" s="10"/>
    </row>
    <row r="61" spans="1:6" ht="14.4" x14ac:dyDescent="0.25">
      <c r="A61" s="10"/>
      <c r="B61" s="10"/>
      <c r="C61" s="10"/>
      <c r="D61" s="10"/>
      <c r="E61" s="10"/>
      <c r="F61" s="10"/>
    </row>
    <row r="62" spans="1:6" ht="14.4" x14ac:dyDescent="0.25">
      <c r="A62" s="10"/>
      <c r="B62" s="10"/>
      <c r="C62" s="10"/>
      <c r="D62" s="10"/>
      <c r="E62" s="10"/>
      <c r="F62" s="10"/>
    </row>
    <row r="63" spans="1:6" ht="14.4" x14ac:dyDescent="0.25">
      <c r="A63" s="10"/>
      <c r="B63" s="10"/>
      <c r="C63" s="10"/>
      <c r="D63" s="10"/>
      <c r="E63" s="10"/>
      <c r="F63" s="10"/>
    </row>
    <row r="64" spans="1:6" ht="14.4" x14ac:dyDescent="0.25">
      <c r="A64" s="10"/>
      <c r="B64" s="10"/>
      <c r="C64" s="10"/>
      <c r="D64" s="10"/>
      <c r="E64" s="10"/>
      <c r="F64" s="10"/>
    </row>
    <row r="65" spans="1:6" ht="14.4" x14ac:dyDescent="0.25">
      <c r="A65" s="10"/>
      <c r="B65" s="10"/>
      <c r="C65" s="10"/>
      <c r="D65" s="10"/>
      <c r="E65" s="10"/>
      <c r="F65" s="10"/>
    </row>
    <row r="66" spans="1:6" ht="14.4" x14ac:dyDescent="0.25">
      <c r="A66" s="10"/>
      <c r="B66" s="10"/>
      <c r="C66" s="10"/>
      <c r="D66" s="10"/>
      <c r="E66" s="10"/>
      <c r="F66" s="10"/>
    </row>
    <row r="67" spans="1:6" ht="14.4" x14ac:dyDescent="0.25">
      <c r="A67" s="10"/>
      <c r="B67" s="10"/>
      <c r="C67" s="10"/>
      <c r="D67" s="10"/>
      <c r="E67" s="10"/>
      <c r="F67" s="10"/>
    </row>
    <row r="68" spans="1:6" ht="14.4" x14ac:dyDescent="0.25">
      <c r="A68" s="10"/>
      <c r="B68" s="10"/>
      <c r="C68" s="10"/>
      <c r="D68" s="10"/>
      <c r="E68" s="10"/>
      <c r="F68" s="10"/>
    </row>
    <row r="69" spans="1:6" ht="14.4" x14ac:dyDescent="0.25">
      <c r="A69" s="10"/>
      <c r="B69" s="10"/>
      <c r="C69" s="10"/>
      <c r="D69" s="10"/>
      <c r="E69" s="10"/>
      <c r="F69" s="10"/>
    </row>
    <row r="70" spans="1:6" ht="14.4" x14ac:dyDescent="0.25">
      <c r="A70" s="10"/>
      <c r="B70" s="10"/>
      <c r="C70" s="10"/>
      <c r="D70" s="10"/>
      <c r="E70" s="10"/>
      <c r="F70" s="10"/>
    </row>
    <row r="71" spans="1:6" ht="14.4" x14ac:dyDescent="0.25">
      <c r="A71" s="10"/>
      <c r="B71" s="10"/>
      <c r="C71" s="10"/>
      <c r="D71" s="10"/>
      <c r="E71" s="10"/>
      <c r="F71" s="10"/>
    </row>
    <row r="72" spans="1:6" ht="14.4" x14ac:dyDescent="0.25">
      <c r="A72" s="10"/>
      <c r="B72" s="10"/>
      <c r="C72" s="10"/>
      <c r="D72" s="10"/>
      <c r="E72" s="10"/>
      <c r="F72" s="10"/>
    </row>
    <row r="73" spans="1:6" ht="14.4" x14ac:dyDescent="0.25">
      <c r="A73" s="10"/>
      <c r="B73" s="10"/>
      <c r="C73" s="10"/>
      <c r="D73" s="10"/>
      <c r="E73" s="10"/>
      <c r="F73" s="10"/>
    </row>
    <row r="74" spans="1:6" ht="14.4" x14ac:dyDescent="0.25">
      <c r="A74" s="10"/>
      <c r="B74" s="10"/>
      <c r="C74" s="10"/>
      <c r="D74" s="10"/>
      <c r="E74" s="10"/>
      <c r="F74" s="10"/>
    </row>
    <row r="75" spans="1:6" ht="14.4" x14ac:dyDescent="0.25">
      <c r="A75" s="10"/>
      <c r="B75" s="10"/>
      <c r="C75" s="10"/>
      <c r="D75" s="10"/>
      <c r="E75" s="10"/>
      <c r="F75" s="10"/>
    </row>
    <row r="76" spans="1:6" ht="14.4" x14ac:dyDescent="0.25">
      <c r="A76" s="10"/>
      <c r="B76" s="10"/>
      <c r="C76" s="10"/>
      <c r="D76" s="10"/>
      <c r="E76" s="10"/>
      <c r="F76" s="10"/>
    </row>
    <row r="77" spans="1:6" ht="14.4" x14ac:dyDescent="0.25">
      <c r="A77" s="10"/>
      <c r="B77" s="10"/>
      <c r="C77" s="10"/>
      <c r="D77" s="10"/>
      <c r="E77" s="10"/>
      <c r="F77" s="10"/>
    </row>
    <row r="78" spans="1:6" ht="14.4" x14ac:dyDescent="0.25">
      <c r="A78" s="10"/>
      <c r="B78" s="10"/>
      <c r="C78" s="10"/>
      <c r="D78" s="10"/>
      <c r="E78" s="10"/>
      <c r="F78" s="10"/>
    </row>
    <row r="79" spans="1:6" ht="14.4" x14ac:dyDescent="0.25">
      <c r="A79" s="10"/>
      <c r="B79" s="10"/>
      <c r="C79" s="10"/>
      <c r="D79" s="10"/>
      <c r="E79" s="10"/>
      <c r="F79" s="10"/>
    </row>
    <row r="80" spans="1:6" x14ac:dyDescent="0.25">
      <c r="A80" s="10"/>
      <c r="B80" s="10"/>
      <c r="C80" s="10"/>
      <c r="E80" s="10"/>
      <c r="F80" s="10"/>
    </row>
    <row r="81" spans="3:5" x14ac:dyDescent="0.25">
      <c r="C81" s="10"/>
      <c r="E81" s="10"/>
    </row>
  </sheetData>
  <mergeCells count="1">
    <mergeCell ref="A1:G2"/>
  </mergeCells>
  <phoneticPr fontId="15" type="noConversion"/>
  <pageMargins left="0.70866141732283505" right="0.70866141732283505" top="0.74803149606299202" bottom="0.74803149606299202" header="0.31496062992126" footer="0.31496062992126"/>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8"/>
  <sheetViews>
    <sheetView zoomScale="70" zoomScaleNormal="70" workbookViewId="0">
      <selection activeCell="J5" sqref="J5"/>
    </sheetView>
  </sheetViews>
  <sheetFormatPr defaultColWidth="9" defaultRowHeight="15.6" x14ac:dyDescent="0.25"/>
  <cols>
    <col min="1" max="1" width="7.33203125" style="11" customWidth="1"/>
    <col min="2" max="2" width="12.6640625" style="11" customWidth="1"/>
    <col min="3" max="3" width="102.44140625" style="9" customWidth="1"/>
    <col min="4" max="4" width="24.109375" style="9" customWidth="1"/>
    <col min="5" max="5" width="19.33203125" style="9" customWidth="1"/>
    <col min="6" max="6" width="17.44140625" style="9" customWidth="1"/>
    <col min="7" max="7" width="13.6640625" style="12" customWidth="1"/>
    <col min="8" max="249" width="10" style="11" customWidth="1"/>
    <col min="250" max="16384" width="9" style="11"/>
  </cols>
  <sheetData>
    <row r="1" spans="1:7" s="9" customFormat="1" ht="15" customHeight="1" x14ac:dyDescent="0.25">
      <c r="A1" s="37" t="s">
        <v>133</v>
      </c>
      <c r="B1" s="37"/>
      <c r="C1" s="38"/>
      <c r="D1" s="38"/>
      <c r="E1" s="38"/>
      <c r="F1" s="38"/>
      <c r="G1" s="36"/>
    </row>
    <row r="2" spans="1:7" s="9" customFormat="1" ht="15" customHeight="1" x14ac:dyDescent="0.25">
      <c r="A2" s="38"/>
      <c r="B2" s="38"/>
      <c r="C2" s="38"/>
      <c r="D2" s="38"/>
      <c r="E2" s="38"/>
      <c r="F2" s="38"/>
      <c r="G2" s="36"/>
    </row>
    <row r="3" spans="1:7" ht="27" customHeight="1" x14ac:dyDescent="0.25">
      <c r="A3" s="13" t="s">
        <v>0</v>
      </c>
      <c r="B3" s="13" t="s">
        <v>1</v>
      </c>
      <c r="C3" s="2" t="s">
        <v>2</v>
      </c>
      <c r="D3" s="2" t="s">
        <v>109</v>
      </c>
      <c r="E3" s="2" t="s">
        <v>108</v>
      </c>
      <c r="F3" s="14" t="s">
        <v>138</v>
      </c>
      <c r="G3" s="14" t="s">
        <v>139</v>
      </c>
    </row>
    <row r="4" spans="1:7" s="10" customFormat="1" ht="27" customHeight="1" x14ac:dyDescent="0.25">
      <c r="A4" s="7">
        <v>1</v>
      </c>
      <c r="B4" s="4">
        <v>2022001</v>
      </c>
      <c r="C4" s="4" t="s">
        <v>83</v>
      </c>
      <c r="D4" s="8" t="str">
        <f>VLOOKUP(B4,[1]总表!$1:$1048576,4,0)</f>
        <v>蔡晓睿</v>
      </c>
      <c r="E4" s="4">
        <v>91</v>
      </c>
      <c r="F4" s="16" t="s">
        <v>4</v>
      </c>
      <c r="G4" s="16" t="s">
        <v>5</v>
      </c>
    </row>
    <row r="5" spans="1:7" s="10" customFormat="1" ht="27" customHeight="1" x14ac:dyDescent="0.25">
      <c r="A5" s="7">
        <v>2</v>
      </c>
      <c r="B5" s="4">
        <v>2022029</v>
      </c>
      <c r="C5" s="4" t="s">
        <v>84</v>
      </c>
      <c r="D5" s="8" t="str">
        <f>VLOOKUP(B5,[1]总表!$1:$1048576,4,0)</f>
        <v>尚雯</v>
      </c>
      <c r="E5" s="4">
        <v>89</v>
      </c>
      <c r="F5" s="16" t="s">
        <v>4</v>
      </c>
      <c r="G5" s="16" t="s">
        <v>5</v>
      </c>
    </row>
    <row r="6" spans="1:7" s="10" customFormat="1" ht="27" customHeight="1" x14ac:dyDescent="0.25">
      <c r="A6" s="7">
        <v>3</v>
      </c>
      <c r="B6" s="4">
        <v>2022093</v>
      </c>
      <c r="C6" s="4" t="s">
        <v>85</v>
      </c>
      <c r="D6" s="8" t="str">
        <f>VLOOKUP(B6,[1]总表!$1:$1048576,4,0)</f>
        <v>杨晨</v>
      </c>
      <c r="E6" s="4">
        <v>88</v>
      </c>
      <c r="F6" s="16" t="s">
        <v>4</v>
      </c>
      <c r="G6" s="16" t="s">
        <v>8</v>
      </c>
    </row>
    <row r="7" spans="1:7" s="10" customFormat="1" ht="27" customHeight="1" x14ac:dyDescent="0.25">
      <c r="A7" s="7">
        <v>4</v>
      </c>
      <c r="B7" s="4">
        <v>2022021</v>
      </c>
      <c r="C7" s="4" t="s">
        <v>86</v>
      </c>
      <c r="D7" s="8" t="str">
        <f>VLOOKUP(B7,[1]总表!$1:$1048576,4,0)</f>
        <v>惠宇璇</v>
      </c>
      <c r="E7" s="4">
        <v>87.6</v>
      </c>
      <c r="F7" s="16" t="s">
        <v>4</v>
      </c>
      <c r="G7" s="16" t="s">
        <v>8</v>
      </c>
    </row>
    <row r="8" spans="1:7" s="10" customFormat="1" ht="27" customHeight="1" x14ac:dyDescent="0.25">
      <c r="A8" s="7">
        <v>5</v>
      </c>
      <c r="B8" s="4">
        <v>2022081</v>
      </c>
      <c r="C8" s="4" t="s">
        <v>87</v>
      </c>
      <c r="D8" s="8" t="str">
        <f>VLOOKUP(B8,[1]总表!$1:$1048576,4,0)</f>
        <v>李昭依</v>
      </c>
      <c r="E8" s="4">
        <v>87.4</v>
      </c>
      <c r="F8" s="16" t="s">
        <v>4</v>
      </c>
      <c r="G8" s="16" t="s">
        <v>8</v>
      </c>
    </row>
    <row r="9" spans="1:7" s="10" customFormat="1" ht="27" customHeight="1" x14ac:dyDescent="0.25">
      <c r="A9" s="7">
        <v>6</v>
      </c>
      <c r="B9" s="4">
        <v>2022065</v>
      </c>
      <c r="C9" s="4" t="s">
        <v>88</v>
      </c>
      <c r="D9" s="8" t="str">
        <f>VLOOKUP(B9,[1]总表!$1:$1048576,4,0)</f>
        <v>李潇敏</v>
      </c>
      <c r="E9" s="4">
        <v>87.2</v>
      </c>
      <c r="F9" s="16" t="s">
        <v>4</v>
      </c>
      <c r="G9" s="16" t="s">
        <v>8</v>
      </c>
    </row>
    <row r="10" spans="1:7" s="10" customFormat="1" ht="27" customHeight="1" x14ac:dyDescent="0.25">
      <c r="A10" s="7">
        <v>7</v>
      </c>
      <c r="B10" s="4">
        <v>2022013</v>
      </c>
      <c r="C10" s="4" t="s">
        <v>89</v>
      </c>
      <c r="D10" s="8" t="str">
        <f>VLOOKUP(B10,[1]总表!$1:$1048576,4,0)</f>
        <v>胡文舟</v>
      </c>
      <c r="E10" s="4">
        <v>86.8</v>
      </c>
      <c r="F10" s="16" t="s">
        <v>4</v>
      </c>
      <c r="G10" s="16" t="s">
        <v>8</v>
      </c>
    </row>
    <row r="11" spans="1:7" s="10" customFormat="1" ht="27" customHeight="1" x14ac:dyDescent="0.25">
      <c r="A11" s="7">
        <v>8</v>
      </c>
      <c r="B11" s="4">
        <v>2022057</v>
      </c>
      <c r="C11" s="4" t="s">
        <v>90</v>
      </c>
      <c r="D11" s="8" t="str">
        <f>VLOOKUP(B11,[1]总表!$1:$1048576,4,0)</f>
        <v>李玉琰</v>
      </c>
      <c r="E11" s="4">
        <v>85.6</v>
      </c>
      <c r="F11" s="16" t="s">
        <v>4</v>
      </c>
      <c r="G11" s="16" t="s">
        <v>8</v>
      </c>
    </row>
    <row r="12" spans="1:7" ht="27" customHeight="1" x14ac:dyDescent="0.25">
      <c r="A12" s="7">
        <v>9</v>
      </c>
      <c r="B12" s="4">
        <v>2022011</v>
      </c>
      <c r="C12" s="4" t="s">
        <v>91</v>
      </c>
      <c r="D12" s="8" t="str">
        <f>VLOOKUP(B12,[1]总表!$1:$1048576,4,0)</f>
        <v>冯阳雪</v>
      </c>
      <c r="E12" s="4">
        <v>85</v>
      </c>
      <c r="F12" s="16" t="s">
        <v>4</v>
      </c>
      <c r="G12" s="3" t="s">
        <v>15</v>
      </c>
    </row>
    <row r="13" spans="1:7" ht="27" customHeight="1" x14ac:dyDescent="0.25">
      <c r="A13" s="7">
        <v>10</v>
      </c>
      <c r="B13" s="4">
        <v>2022022</v>
      </c>
      <c r="C13" s="8" t="s">
        <v>92</v>
      </c>
      <c r="D13" s="8" t="str">
        <f>VLOOKUP(B13,[1]总表!$1:$1048576,4,0)</f>
        <v>杜景颐</v>
      </c>
      <c r="E13" s="8">
        <v>84.4</v>
      </c>
      <c r="F13" s="16" t="s">
        <v>4</v>
      </c>
      <c r="G13" s="3" t="s">
        <v>15</v>
      </c>
    </row>
    <row r="14" spans="1:7" ht="27" customHeight="1" x14ac:dyDescent="0.25">
      <c r="A14" s="7">
        <v>11</v>
      </c>
      <c r="B14" s="4">
        <v>2022046</v>
      </c>
      <c r="C14" s="4" t="s">
        <v>93</v>
      </c>
      <c r="D14" s="8" t="str">
        <f>VLOOKUP(B14,[1]总表!$1:$1048576,4,0)</f>
        <v>高琪玮</v>
      </c>
      <c r="E14" s="4">
        <v>83.8</v>
      </c>
      <c r="F14" s="16" t="s">
        <v>4</v>
      </c>
      <c r="G14" s="3" t="s">
        <v>15</v>
      </c>
    </row>
    <row r="15" spans="1:7" ht="27" customHeight="1" x14ac:dyDescent="0.25">
      <c r="A15" s="7">
        <v>12</v>
      </c>
      <c r="B15" s="4">
        <v>2022087</v>
      </c>
      <c r="C15" s="4" t="s">
        <v>94</v>
      </c>
      <c r="D15" s="8" t="str">
        <f>VLOOKUP(B15,[1]总表!$1:$1048576,4,0)</f>
        <v>谭为</v>
      </c>
      <c r="E15" s="4">
        <v>83.4</v>
      </c>
      <c r="F15" s="16" t="s">
        <v>4</v>
      </c>
      <c r="G15" s="3" t="s">
        <v>15</v>
      </c>
    </row>
    <row r="16" spans="1:7" ht="27" customHeight="1" x14ac:dyDescent="0.25">
      <c r="A16" s="7">
        <v>13</v>
      </c>
      <c r="B16" s="4">
        <v>2022096</v>
      </c>
      <c r="C16" s="4" t="s">
        <v>95</v>
      </c>
      <c r="D16" s="8" t="str">
        <f>VLOOKUP(B16,[1]总表!$1:$1048576,4,0)</f>
        <v>宋心怡</v>
      </c>
      <c r="E16" s="4">
        <v>83</v>
      </c>
      <c r="F16" s="16" t="s">
        <v>4</v>
      </c>
      <c r="G16" s="3" t="s">
        <v>15</v>
      </c>
    </row>
    <row r="17" spans="1:7" ht="27" customHeight="1" x14ac:dyDescent="0.25">
      <c r="A17" s="7">
        <v>14</v>
      </c>
      <c r="B17" s="4">
        <v>2022035</v>
      </c>
      <c r="C17" s="4" t="s">
        <v>96</v>
      </c>
      <c r="D17" s="8" t="str">
        <f>VLOOKUP(B17,[1]总表!$1:$1048576,4,0)</f>
        <v>龚力恒</v>
      </c>
      <c r="E17" s="4">
        <v>81.8</v>
      </c>
      <c r="F17" s="16" t="s">
        <v>4</v>
      </c>
      <c r="G17" s="3" t="s">
        <v>15</v>
      </c>
    </row>
    <row r="18" spans="1:7" ht="27" customHeight="1" x14ac:dyDescent="0.25">
      <c r="A18" s="7">
        <v>15</v>
      </c>
      <c r="B18" s="15">
        <v>2022067</v>
      </c>
      <c r="C18" s="15" t="s">
        <v>97</v>
      </c>
      <c r="D18" s="8" t="str">
        <f>VLOOKUP(B18,[1]总表!$1:$1048576,4,0)</f>
        <v>梁啸阳</v>
      </c>
      <c r="E18" s="15">
        <v>81.2</v>
      </c>
      <c r="F18" s="16" t="s">
        <v>4</v>
      </c>
      <c r="G18" s="3" t="s">
        <v>15</v>
      </c>
    </row>
    <row r="19" spans="1:7" ht="27" customHeight="1" x14ac:dyDescent="0.25">
      <c r="A19" s="7">
        <v>16</v>
      </c>
      <c r="B19" s="4">
        <v>2022095</v>
      </c>
      <c r="C19" s="4" t="s">
        <v>98</v>
      </c>
      <c r="D19" s="8" t="str">
        <f>VLOOKUP(B19,[1]总表!$1:$1048576,4,0)</f>
        <v>李俊</v>
      </c>
      <c r="E19" s="4">
        <v>80</v>
      </c>
      <c r="F19" s="16" t="s">
        <v>4</v>
      </c>
      <c r="G19" s="3" t="s">
        <v>15</v>
      </c>
    </row>
    <row r="20" spans="1:7" ht="27" customHeight="1" x14ac:dyDescent="0.25">
      <c r="A20" s="7">
        <v>17</v>
      </c>
      <c r="B20" s="4">
        <v>2022055</v>
      </c>
      <c r="C20" s="4" t="s">
        <v>99</v>
      </c>
      <c r="D20" s="8" t="str">
        <f>VLOOKUP(B20,[1]总表!$1:$1048576,4,0)</f>
        <v>彭瑶</v>
      </c>
      <c r="E20" s="4">
        <v>79.400000000000006</v>
      </c>
      <c r="F20" s="16" t="s">
        <v>4</v>
      </c>
      <c r="G20" s="3" t="s">
        <v>15</v>
      </c>
    </row>
    <row r="21" spans="1:7" ht="27" customHeight="1" x14ac:dyDescent="0.25">
      <c r="A21" s="7">
        <v>18</v>
      </c>
      <c r="B21" s="4">
        <v>2022058</v>
      </c>
      <c r="C21" s="4" t="s">
        <v>100</v>
      </c>
      <c r="D21" s="8" t="str">
        <f>VLOOKUP(B21,[1]总表!$1:$1048576,4,0)</f>
        <v>韩心茹</v>
      </c>
      <c r="E21" s="4">
        <v>75</v>
      </c>
      <c r="F21" s="16" t="s">
        <v>4</v>
      </c>
      <c r="G21" s="3" t="s">
        <v>15</v>
      </c>
    </row>
    <row r="22" spans="1:7" ht="27" customHeight="1" x14ac:dyDescent="0.25">
      <c r="A22" s="7">
        <v>19</v>
      </c>
      <c r="B22" s="15">
        <v>2022036</v>
      </c>
      <c r="C22" s="15" t="s">
        <v>101</v>
      </c>
      <c r="D22" s="8" t="str">
        <f>VLOOKUP(B22,[1]总表!$1:$1048576,4,0)</f>
        <v>邓嘉仪</v>
      </c>
      <c r="E22" s="15">
        <v>74.2</v>
      </c>
      <c r="F22" s="16" t="s">
        <v>4</v>
      </c>
      <c r="G22" s="3" t="s">
        <v>15</v>
      </c>
    </row>
    <row r="23" spans="1:7" ht="27" customHeight="1" x14ac:dyDescent="0.25">
      <c r="A23" s="7">
        <v>20</v>
      </c>
      <c r="B23" s="4">
        <v>2022074</v>
      </c>
      <c r="C23" s="8" t="s">
        <v>102</v>
      </c>
      <c r="D23" s="8" t="str">
        <f>VLOOKUP(B23,[1]总表!$1:$1048576,4,0)</f>
        <v>方宇馨</v>
      </c>
      <c r="E23" s="8">
        <v>70</v>
      </c>
      <c r="F23" s="16" t="s">
        <v>4</v>
      </c>
      <c r="G23" s="3" t="s">
        <v>15</v>
      </c>
    </row>
    <row r="24" spans="1:7" ht="14.4" x14ac:dyDescent="0.25">
      <c r="C24" s="10"/>
      <c r="D24" s="10"/>
      <c r="E24" s="10"/>
      <c r="F24" s="10"/>
    </row>
    <row r="25" spans="1:7" ht="14.4" x14ac:dyDescent="0.25">
      <c r="C25" s="10"/>
      <c r="D25" s="10"/>
      <c r="E25" s="10"/>
      <c r="F25" s="10"/>
    </row>
    <row r="26" spans="1:7" ht="14.4" x14ac:dyDescent="0.25">
      <c r="C26" s="10"/>
      <c r="D26" s="10"/>
      <c r="E26" s="10"/>
      <c r="F26" s="10"/>
    </row>
    <row r="27" spans="1:7" ht="14.4" x14ac:dyDescent="0.25">
      <c r="C27" s="10"/>
      <c r="D27" s="10"/>
      <c r="E27" s="10"/>
      <c r="F27" s="10"/>
    </row>
    <row r="28" spans="1:7" ht="14.4" x14ac:dyDescent="0.25">
      <c r="C28" s="10"/>
      <c r="D28" s="10"/>
      <c r="E28" s="10"/>
      <c r="F28" s="10"/>
    </row>
    <row r="29" spans="1:7" ht="14.4" x14ac:dyDescent="0.25">
      <c r="C29" s="10"/>
      <c r="D29" s="10"/>
      <c r="E29" s="10"/>
      <c r="F29" s="10"/>
    </row>
    <row r="30" spans="1:7" ht="14.4" x14ac:dyDescent="0.25">
      <c r="C30" s="10"/>
      <c r="D30" s="10"/>
      <c r="E30" s="10"/>
      <c r="F30" s="10"/>
    </row>
    <row r="31" spans="1:7" ht="14.4" x14ac:dyDescent="0.25">
      <c r="C31" s="10"/>
      <c r="D31" s="10"/>
      <c r="E31" s="10"/>
      <c r="F31" s="10"/>
    </row>
    <row r="32" spans="1:7" ht="14.4" x14ac:dyDescent="0.25">
      <c r="C32" s="10"/>
      <c r="D32" s="10"/>
      <c r="E32" s="10"/>
      <c r="F32" s="10"/>
    </row>
    <row r="33" spans="3:6" ht="14.4" x14ac:dyDescent="0.25">
      <c r="C33" s="10"/>
      <c r="D33" s="10"/>
      <c r="E33" s="10"/>
      <c r="F33" s="10"/>
    </row>
    <row r="34" spans="3:6" ht="14.4" x14ac:dyDescent="0.25">
      <c r="C34" s="10"/>
      <c r="D34" s="10"/>
      <c r="E34" s="10"/>
      <c r="F34" s="10"/>
    </row>
    <row r="35" spans="3:6" ht="14.4" x14ac:dyDescent="0.25">
      <c r="C35" s="10"/>
      <c r="D35" s="10"/>
      <c r="E35" s="10"/>
      <c r="F35" s="10"/>
    </row>
    <row r="36" spans="3:6" ht="14.4" x14ac:dyDescent="0.25">
      <c r="C36" s="10"/>
      <c r="D36" s="10"/>
      <c r="E36" s="10"/>
      <c r="F36" s="10"/>
    </row>
    <row r="37" spans="3:6" ht="14.4" x14ac:dyDescent="0.25">
      <c r="C37" s="10"/>
      <c r="D37" s="10"/>
      <c r="E37" s="10"/>
      <c r="F37" s="10"/>
    </row>
    <row r="38" spans="3:6" ht="14.4" x14ac:dyDescent="0.25">
      <c r="C38" s="10"/>
      <c r="D38" s="10"/>
      <c r="E38" s="10"/>
      <c r="F38" s="10"/>
    </row>
    <row r="39" spans="3:6" ht="14.4" x14ac:dyDescent="0.25">
      <c r="C39" s="10"/>
      <c r="D39" s="10"/>
      <c r="E39" s="10"/>
      <c r="F39" s="10"/>
    </row>
    <row r="40" spans="3:6" ht="14.4" x14ac:dyDescent="0.25">
      <c r="C40" s="10"/>
      <c r="D40" s="10"/>
      <c r="E40" s="10"/>
      <c r="F40" s="10"/>
    </row>
    <row r="41" spans="3:6" ht="14.4" x14ac:dyDescent="0.25">
      <c r="C41" s="10"/>
      <c r="D41" s="10"/>
      <c r="E41" s="10"/>
      <c r="F41" s="10"/>
    </row>
    <row r="42" spans="3:6" ht="14.4" x14ac:dyDescent="0.25">
      <c r="C42" s="10"/>
      <c r="D42" s="10"/>
      <c r="E42" s="10"/>
      <c r="F42" s="10"/>
    </row>
    <row r="43" spans="3:6" ht="14.4" x14ac:dyDescent="0.25">
      <c r="C43" s="10"/>
      <c r="D43" s="10"/>
      <c r="E43" s="10"/>
      <c r="F43" s="10"/>
    </row>
    <row r="44" spans="3:6" ht="14.4" x14ac:dyDescent="0.25">
      <c r="C44" s="10"/>
      <c r="D44" s="10"/>
      <c r="E44" s="10"/>
      <c r="F44" s="10"/>
    </row>
    <row r="45" spans="3:6" ht="14.4" x14ac:dyDescent="0.25">
      <c r="C45" s="10"/>
      <c r="D45" s="10"/>
      <c r="E45" s="10"/>
      <c r="F45" s="10"/>
    </row>
    <row r="46" spans="3:6" ht="14.4" x14ac:dyDescent="0.25">
      <c r="C46" s="10"/>
      <c r="D46" s="10"/>
      <c r="E46" s="10"/>
      <c r="F46" s="10"/>
    </row>
    <row r="47" spans="3:6" ht="14.4" x14ac:dyDescent="0.25">
      <c r="C47" s="10"/>
      <c r="D47" s="10"/>
      <c r="E47" s="10"/>
      <c r="F47" s="10"/>
    </row>
    <row r="48" spans="3:6" ht="14.4" x14ac:dyDescent="0.25">
      <c r="C48" s="10"/>
      <c r="D48" s="10"/>
      <c r="E48" s="10"/>
      <c r="F48" s="10"/>
    </row>
    <row r="49" spans="3:6" ht="14.4" x14ac:dyDescent="0.25">
      <c r="C49" s="10"/>
      <c r="D49" s="10"/>
      <c r="E49" s="10"/>
      <c r="F49" s="10"/>
    </row>
    <row r="50" spans="3:6" ht="14.4" x14ac:dyDescent="0.25">
      <c r="C50" s="10"/>
      <c r="D50" s="10"/>
      <c r="E50" s="10"/>
      <c r="F50" s="10"/>
    </row>
    <row r="51" spans="3:6" ht="14.4" x14ac:dyDescent="0.25">
      <c r="C51" s="10"/>
      <c r="D51" s="10"/>
      <c r="E51" s="10"/>
      <c r="F51" s="10"/>
    </row>
    <row r="52" spans="3:6" ht="14.4" x14ac:dyDescent="0.25">
      <c r="C52" s="10"/>
      <c r="D52" s="10"/>
      <c r="E52" s="10"/>
      <c r="F52" s="10"/>
    </row>
    <row r="53" spans="3:6" ht="14.4" x14ac:dyDescent="0.25">
      <c r="C53" s="10"/>
      <c r="D53" s="10"/>
      <c r="E53" s="10"/>
      <c r="F53" s="10"/>
    </row>
    <row r="54" spans="3:6" ht="14.4" x14ac:dyDescent="0.25">
      <c r="C54" s="10"/>
      <c r="D54" s="10"/>
      <c r="E54" s="10"/>
      <c r="F54" s="10"/>
    </row>
    <row r="55" spans="3:6" ht="14.4" x14ac:dyDescent="0.25">
      <c r="C55" s="10"/>
      <c r="D55" s="10"/>
      <c r="E55" s="10"/>
      <c r="F55" s="10"/>
    </row>
    <row r="56" spans="3:6" ht="14.4" x14ac:dyDescent="0.25">
      <c r="C56" s="10"/>
      <c r="D56" s="10"/>
      <c r="E56" s="10"/>
      <c r="F56" s="10"/>
    </row>
    <row r="57" spans="3:6" ht="14.4" x14ac:dyDescent="0.25">
      <c r="C57" s="10"/>
      <c r="D57" s="10"/>
      <c r="E57" s="10"/>
      <c r="F57" s="10"/>
    </row>
    <row r="58" spans="3:6" ht="14.4" x14ac:dyDescent="0.25">
      <c r="C58" s="10"/>
      <c r="D58" s="10"/>
      <c r="E58" s="10"/>
      <c r="F58" s="10"/>
    </row>
    <row r="59" spans="3:6" ht="14.4" x14ac:dyDescent="0.25">
      <c r="C59" s="10"/>
      <c r="D59" s="10"/>
      <c r="E59" s="10"/>
      <c r="F59" s="10"/>
    </row>
    <row r="60" spans="3:6" ht="14.4" x14ac:dyDescent="0.25">
      <c r="C60" s="10"/>
      <c r="D60" s="10"/>
      <c r="E60" s="10"/>
      <c r="F60" s="10"/>
    </row>
    <row r="61" spans="3:6" ht="14.4" x14ac:dyDescent="0.25">
      <c r="C61" s="10"/>
      <c r="D61" s="10"/>
      <c r="E61" s="10"/>
      <c r="F61" s="10"/>
    </row>
    <row r="62" spans="3:6" ht="14.4" x14ac:dyDescent="0.25">
      <c r="C62" s="10"/>
      <c r="D62" s="10"/>
      <c r="E62" s="10"/>
      <c r="F62" s="10"/>
    </row>
    <row r="63" spans="3:6" ht="14.4" x14ac:dyDescent="0.25">
      <c r="C63" s="10"/>
      <c r="D63" s="10"/>
      <c r="E63" s="10"/>
      <c r="F63" s="10"/>
    </row>
    <row r="64" spans="3:6" ht="14.4" x14ac:dyDescent="0.25">
      <c r="C64" s="10"/>
      <c r="D64" s="10"/>
      <c r="E64" s="10"/>
      <c r="F64" s="10"/>
    </row>
    <row r="65" spans="3:6" ht="14.4" x14ac:dyDescent="0.25">
      <c r="C65" s="10"/>
      <c r="D65" s="10"/>
      <c r="E65" s="10"/>
      <c r="F65" s="10"/>
    </row>
    <row r="66" spans="3:6" ht="14.4" x14ac:dyDescent="0.25">
      <c r="C66" s="10"/>
      <c r="D66" s="10"/>
      <c r="E66" s="10"/>
      <c r="F66" s="10"/>
    </row>
    <row r="67" spans="3:6" ht="14.4" x14ac:dyDescent="0.25">
      <c r="C67" s="10"/>
      <c r="D67" s="10"/>
      <c r="E67" s="10"/>
      <c r="F67" s="10"/>
    </row>
    <row r="68" spans="3:6" ht="14.4" x14ac:dyDescent="0.25">
      <c r="C68" s="10"/>
      <c r="D68" s="10"/>
      <c r="E68" s="10"/>
      <c r="F68" s="10"/>
    </row>
    <row r="69" spans="3:6" ht="14.4" x14ac:dyDescent="0.25">
      <c r="C69" s="10"/>
      <c r="D69" s="10"/>
      <c r="E69" s="10"/>
      <c r="F69" s="10"/>
    </row>
    <row r="70" spans="3:6" ht="14.4" x14ac:dyDescent="0.25">
      <c r="C70" s="10"/>
      <c r="D70" s="10"/>
      <c r="E70" s="10"/>
      <c r="F70" s="10"/>
    </row>
    <row r="71" spans="3:6" ht="14.4" x14ac:dyDescent="0.25">
      <c r="C71" s="10"/>
      <c r="D71" s="10"/>
      <c r="E71" s="10"/>
      <c r="F71" s="10"/>
    </row>
    <row r="72" spans="3:6" ht="14.4" x14ac:dyDescent="0.25">
      <c r="C72" s="10"/>
      <c r="D72" s="10"/>
      <c r="E72" s="10"/>
      <c r="F72" s="10"/>
    </row>
    <row r="73" spans="3:6" ht="14.4" x14ac:dyDescent="0.25">
      <c r="C73" s="10"/>
      <c r="D73" s="10"/>
      <c r="E73" s="10"/>
      <c r="F73" s="10"/>
    </row>
    <row r="74" spans="3:6" ht="14.4" x14ac:dyDescent="0.25">
      <c r="C74" s="10"/>
      <c r="D74" s="10"/>
      <c r="E74" s="10"/>
      <c r="F74" s="10"/>
    </row>
    <row r="75" spans="3:6" ht="14.4" x14ac:dyDescent="0.25">
      <c r="C75" s="10"/>
      <c r="D75" s="10"/>
      <c r="E75" s="10"/>
      <c r="F75" s="10"/>
    </row>
    <row r="76" spans="3:6" ht="14.4" x14ac:dyDescent="0.25">
      <c r="C76" s="10"/>
      <c r="D76" s="10"/>
      <c r="E76" s="10"/>
      <c r="F76" s="10"/>
    </row>
    <row r="77" spans="3:6" ht="14.4" x14ac:dyDescent="0.25">
      <c r="C77" s="10"/>
      <c r="D77" s="10"/>
      <c r="E77" s="10"/>
      <c r="F77" s="10"/>
    </row>
    <row r="78" spans="3:6" ht="14.4" x14ac:dyDescent="0.25">
      <c r="C78" s="10"/>
      <c r="D78" s="10"/>
      <c r="E78" s="10"/>
      <c r="F78" s="10"/>
    </row>
    <row r="79" spans="3:6" ht="14.4" x14ac:dyDescent="0.25">
      <c r="C79" s="10"/>
      <c r="D79" s="10"/>
      <c r="E79" s="10"/>
      <c r="F79" s="10"/>
    </row>
    <row r="80" spans="3:6" x14ac:dyDescent="0.25">
      <c r="C80" s="10"/>
      <c r="E80" s="10"/>
      <c r="F80" s="10"/>
    </row>
    <row r="81" spans="3:6" x14ac:dyDescent="0.25">
      <c r="C81" s="10"/>
      <c r="E81" s="10"/>
      <c r="F81" s="10"/>
    </row>
    <row r="82" spans="3:6" x14ac:dyDescent="0.25">
      <c r="C82" s="10"/>
      <c r="E82" s="10"/>
      <c r="F82" s="10"/>
    </row>
    <row r="83" spans="3:6" x14ac:dyDescent="0.25">
      <c r="C83" s="10"/>
      <c r="E83" s="10"/>
      <c r="F83" s="10"/>
    </row>
    <row r="84" spans="3:6" x14ac:dyDescent="0.25">
      <c r="C84" s="10"/>
      <c r="E84" s="10"/>
      <c r="F84" s="10"/>
    </row>
    <row r="85" spans="3:6" x14ac:dyDescent="0.25">
      <c r="C85" s="10"/>
      <c r="E85" s="10"/>
      <c r="F85" s="10"/>
    </row>
    <row r="86" spans="3:6" x14ac:dyDescent="0.25">
      <c r="C86" s="10"/>
      <c r="E86" s="10"/>
      <c r="F86" s="10"/>
    </row>
    <row r="87" spans="3:6" x14ac:dyDescent="0.25">
      <c r="C87" s="10"/>
      <c r="E87" s="10"/>
      <c r="F87" s="10"/>
    </row>
    <row r="88" spans="3:6" x14ac:dyDescent="0.25">
      <c r="C88" s="10"/>
      <c r="E88" s="10"/>
      <c r="F88" s="10"/>
    </row>
  </sheetData>
  <mergeCells count="1">
    <mergeCell ref="A1:G2"/>
  </mergeCells>
  <phoneticPr fontId="15" type="noConversion"/>
  <pageMargins left="0.70866141732283505" right="0.70866141732283505" top="0.74803149606299202" bottom="0.74803149606299202" header="0.31496062992126" footer="0.31496062992126"/>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tabSelected="1" workbookViewId="0">
      <selection activeCell="B18" sqref="B18"/>
    </sheetView>
  </sheetViews>
  <sheetFormatPr defaultColWidth="9" defaultRowHeight="14.4" x14ac:dyDescent="0.25"/>
  <cols>
    <col min="1" max="1" width="14.88671875" customWidth="1"/>
    <col min="2" max="2" width="107.109375" customWidth="1"/>
    <col min="3" max="3" width="17.77734375" customWidth="1"/>
    <col min="4" max="4" width="11.5546875" customWidth="1"/>
  </cols>
  <sheetData>
    <row r="1" spans="1:4" ht="39" customHeight="1" x14ac:dyDescent="0.25">
      <c r="A1" s="39" t="s">
        <v>136</v>
      </c>
      <c r="B1" s="40"/>
      <c r="C1" s="40"/>
      <c r="D1" s="40"/>
    </row>
    <row r="2" spans="1:4" ht="19.5" customHeight="1" x14ac:dyDescent="0.25">
      <c r="A2" s="32" t="s">
        <v>1</v>
      </c>
      <c r="B2" s="32" t="s">
        <v>2</v>
      </c>
      <c r="C2" s="32" t="s">
        <v>109</v>
      </c>
      <c r="D2" s="32" t="s">
        <v>137</v>
      </c>
    </row>
    <row r="3" spans="1:4" ht="21" customHeight="1" x14ac:dyDescent="0.25">
      <c r="A3" s="4">
        <v>2022042</v>
      </c>
      <c r="B3" s="33" t="s">
        <v>103</v>
      </c>
      <c r="C3" s="33" t="str">
        <f>VLOOKUP(A3,[1]总表!$1:$1048576,4,0)</f>
        <v>韩旭森</v>
      </c>
      <c r="D3" s="33" t="s">
        <v>135</v>
      </c>
    </row>
    <row r="4" spans="1:4" ht="15" customHeight="1" x14ac:dyDescent="0.25">
      <c r="A4" s="4">
        <v>2022027</v>
      </c>
      <c r="B4" s="33" t="s">
        <v>104</v>
      </c>
      <c r="C4" s="33" t="str">
        <f>VLOOKUP(A4,[1]总表!$1:$1048576,4,0)</f>
        <v>冯伽伟</v>
      </c>
      <c r="D4" s="33" t="s">
        <v>134</v>
      </c>
    </row>
    <row r="5" spans="1:4" ht="15.6" x14ac:dyDescent="0.25">
      <c r="A5" s="4">
        <v>2022090</v>
      </c>
      <c r="B5" s="33" t="s">
        <v>105</v>
      </c>
      <c r="C5" s="33" t="str">
        <f>VLOOKUP(A5,[1]总表!$1:$1048576,4,0)</f>
        <v>曹文妍</v>
      </c>
      <c r="D5" s="33" t="s">
        <v>134</v>
      </c>
    </row>
    <row r="6" spans="1:4" ht="15.6" x14ac:dyDescent="0.25">
      <c r="A6" s="4">
        <v>2022100</v>
      </c>
      <c r="B6" s="33" t="s">
        <v>106</v>
      </c>
      <c r="C6" s="33" t="str">
        <f>VLOOKUP(A6,[1]总表!$1:$1048576,4,0)</f>
        <v>李玉仙</v>
      </c>
      <c r="D6" s="33" t="s">
        <v>134</v>
      </c>
    </row>
  </sheetData>
  <mergeCells count="1">
    <mergeCell ref="A1:D1"/>
  </mergeCells>
  <phoneticPr fontId="1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第一组</vt:lpstr>
      <vt:lpstr>第二组</vt:lpstr>
      <vt:lpstr>第三组</vt:lpstr>
      <vt:lpstr>第四组</vt:lpstr>
      <vt:lpstr>第五组</vt:lpstr>
      <vt:lpstr>放弃&amp;延期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不闻不问</dc:creator>
  <cp:lastModifiedBy>Administrator</cp:lastModifiedBy>
  <cp:lastPrinted>2019-12-13T03:12:00Z</cp:lastPrinted>
  <dcterms:created xsi:type="dcterms:W3CDTF">2006-09-16T00:00:00Z</dcterms:created>
  <dcterms:modified xsi:type="dcterms:W3CDTF">2023-02-24T06:23:22Z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3A319E9DEAD94362AD6E78D79B2E3BF1</vt:lpwstr>
  </property>
</Properties>
</file>